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amelia.sutton\OneDrive\Documents\Random spreadsheets\"/>
    </mc:Choice>
  </mc:AlternateContent>
  <xr:revisionPtr revIDLastSave="0" documentId="8_{321B629B-55F6-4A0E-85D9-81829DB652A3}" xr6:coauthVersionLast="46" xr6:coauthVersionMax="46" xr10:uidLastSave="{00000000-0000-0000-0000-000000000000}"/>
  <workbookProtection workbookAlgorithmName="SHA-512" workbookHashValue="W8OMoXU0SNkWIudIDdlVTZabq0We1YRDu+6FywZ6PLEutxcxrX1cviJeiXgh1mlYSiZfN4kxHO7FQphWaCmvpw==" workbookSaltValue="JYee6imvyGw7MpALs89u1g==" workbookSpinCount="100000" lockStructure="1"/>
  <bookViews>
    <workbookView xWindow="-110" yWindow="-110" windowWidth="19420" windowHeight="10420" xr2:uid="{00000000-000D-0000-FFFF-FFFF00000000}"/>
  </bookViews>
  <sheets>
    <sheet name="1. Partnership Details" sheetId="2" r:id="rId1"/>
    <sheet name="2. Project Level Details " sheetId="3" r:id="rId2"/>
    <sheet name="3. Forecast Benefits" sheetId="4" r:id="rId3"/>
    <sheet name="4. Co-locations" sheetId="9" r:id="rId4"/>
    <sheet name="Checklist" sheetId="1" r:id="rId5"/>
    <sheet name="Dropdown lists" sheetId="7" state="hidden" r:id="rId6"/>
    <sheet name="Sheet1" sheetId="8" state="hidden" r:id="rId7"/>
  </sheets>
  <definedNames>
    <definedName name="_xlnm._FilterDatabase" localSheetId="5" hidden="1">'Dropdown lists'!$AC$1:$AC$365</definedName>
    <definedName name="Barking_and_Dagenham">'Dropdown lists'!$AD$2</definedName>
    <definedName name="Barnet">'Dropdown lists'!$AE$2</definedName>
    <definedName name="Barnsley">'Dropdown lists'!$AF$2</definedName>
    <definedName name="Bath_and_North_East_Somerset">'Dropdown lists'!$AG$2</definedName>
    <definedName name="Bedford">'Dropdown lists'!$AH$2</definedName>
    <definedName name="Bexley">'Dropdown lists'!$AI$2</definedName>
    <definedName name="Birmingham">'Dropdown lists'!$AJ$2</definedName>
    <definedName name="Blackburn_with_Darwen">'Dropdown lists'!$AK$2</definedName>
    <definedName name="Blackpool">'Dropdown lists'!$AL$2</definedName>
    <definedName name="Blaenau_Gwent">'Dropdown lists'!$AM$2</definedName>
    <definedName name="Bolton">'Dropdown lists'!$AN$2</definedName>
    <definedName name="Bournemouth__Christchurch_and_Poole">'Dropdown lists'!$AO$2</definedName>
    <definedName name="Bracknell_Forest">'Dropdown lists'!$AP$2</definedName>
    <definedName name="Bradford">'Dropdown lists'!$AQ$2</definedName>
    <definedName name="Brent">'Dropdown lists'!$AR$2</definedName>
    <definedName name="Bridgend">'Dropdown lists'!$AS$2</definedName>
    <definedName name="Brighton_and_Hove">'Dropdown lists'!$AT$2</definedName>
    <definedName name="Bristol__City_of">'Dropdown lists'!$AU$2</definedName>
    <definedName name="Bromley">'Dropdown lists'!$AV$2</definedName>
    <definedName name="Buckinghamshire">'Dropdown lists'!$AW$2</definedName>
    <definedName name="Bury">'Dropdown lists'!$AX$2</definedName>
    <definedName name="Caerphilly">'Dropdown lists'!$AY$2</definedName>
    <definedName name="Calderdale">'Dropdown lists'!$AZ$2</definedName>
    <definedName name="Cambridgeshire">'Dropdown lists'!$BA$2:$BA$6</definedName>
    <definedName name="Camden">'Dropdown lists'!$BB$2</definedName>
    <definedName name="Cardiff">'Dropdown lists'!$BC$2</definedName>
    <definedName name="Carmarthenshire">'Dropdown lists'!$BD$2</definedName>
    <definedName name="Central_Bedfordshire">'Dropdown lists'!$BE$2</definedName>
    <definedName name="Ceredigion">'Dropdown lists'!$BF$2</definedName>
    <definedName name="Cheshire_East">'Dropdown lists'!$BG$2</definedName>
    <definedName name="Cheshire_West_and_Chester">'Dropdown lists'!$BH$2</definedName>
    <definedName name="City_of_London">'Dropdown lists'!$BI$2</definedName>
    <definedName name="Conwy">'Dropdown lists'!$BJ$2</definedName>
    <definedName name="Cornwall">'Dropdown lists'!$BK$2</definedName>
    <definedName name="County_Durham">'Dropdown lists'!$BL$2</definedName>
    <definedName name="Coventry">'Dropdown lists'!$BM$2</definedName>
    <definedName name="Croydon">'Dropdown lists'!$BN$2</definedName>
    <definedName name="Cumbria">'Dropdown lists'!$BO$2:$BO$7</definedName>
    <definedName name="Darlington">'Dropdown lists'!$BP$2</definedName>
    <definedName name="Denbighshire">'Dropdown lists'!$BQ$2</definedName>
    <definedName name="Derby">'Dropdown lists'!$BR$2</definedName>
    <definedName name="Derbyshire">'Dropdown lists'!$BS$2:$BS$9</definedName>
    <definedName name="Devon">'Dropdown lists'!$BT$2:$BT$9</definedName>
    <definedName name="Doncaster">'Dropdown lists'!$BU$2</definedName>
    <definedName name="Dorset">'Dropdown lists'!$BV$2</definedName>
    <definedName name="Dudley">'Dropdown lists'!$BW$2</definedName>
    <definedName name="Ealing">'Dropdown lists'!$BX$2</definedName>
    <definedName name="East_Riding_of_Yorkshire">'Dropdown lists'!$BY$2</definedName>
    <definedName name="East_Sussex">'Dropdown lists'!$BZ$2:$BZ$6</definedName>
    <definedName name="Enfield">'Dropdown lists'!$CA$2</definedName>
    <definedName name="Essex">'Dropdown lists'!$CB$2:$CB$13</definedName>
    <definedName name="Flintshire">'Dropdown lists'!$CC$2</definedName>
    <definedName name="Gateshead">'Dropdown lists'!$CD$2</definedName>
    <definedName name="Gloucestershire">'Dropdown lists'!$CE$2:$CE$7</definedName>
    <definedName name="Grant">'Dropdown lists'!$A$1:$A$2</definedName>
    <definedName name="Greenwich">'Dropdown lists'!$CF$2</definedName>
    <definedName name="Gwynedd">'Dropdown lists'!$CG$2</definedName>
    <definedName name="Hackney">'Dropdown lists'!$CH$2</definedName>
    <definedName name="Halton">'Dropdown lists'!$CI$2</definedName>
    <definedName name="Hammersmith_and_Fulham">'Dropdown lists'!$CJ$2</definedName>
    <definedName name="Hampshire">'Dropdown lists'!$CK$2:$CK$12</definedName>
    <definedName name="Haringey">'Dropdown lists'!$CL$2</definedName>
    <definedName name="Harrow">'Dropdown lists'!$CM$2</definedName>
    <definedName name="Hartlepool">'Dropdown lists'!$CN$2</definedName>
    <definedName name="Havering">'Dropdown lists'!$CO$2</definedName>
    <definedName name="Herefordshire__County_of">'Dropdown lists'!$CP$2</definedName>
    <definedName name="Hertfordshire">'Dropdown lists'!$CQ$2:$CQ$11</definedName>
    <definedName name="Hillingdon">'Dropdown lists'!$CR$2</definedName>
    <definedName name="Hounslow">'Dropdown lists'!$CS$2</definedName>
    <definedName name="Isle_of_Anglesey">'Dropdown lists'!$CT$2</definedName>
    <definedName name="Isle_of_Wight">'Dropdown lists'!$CU$2</definedName>
    <definedName name="Isles_of_Scilly">'Dropdown lists'!$CV$2</definedName>
    <definedName name="Islington">'Dropdown lists'!$CW$2</definedName>
    <definedName name="Kensington_and_Chelsea">'Dropdown lists'!$CX$2</definedName>
    <definedName name="Kent">'Dropdown lists'!$CY$2:$CY$13</definedName>
    <definedName name="Kingston_upon_Hull__City_of">'Dropdown lists'!$CZ$2</definedName>
    <definedName name="Kingston_upon_Thames">'Dropdown lists'!$DA$2</definedName>
    <definedName name="Kirklees">'Dropdown lists'!$DB$2</definedName>
    <definedName name="Knowsley">'Dropdown lists'!$DC$2</definedName>
    <definedName name="Lambeth">'Dropdown lists'!$DD$2</definedName>
    <definedName name="Lancashire">'Dropdown lists'!$DE$2:$DE$13</definedName>
    <definedName name="LDN_authority">'Dropdown lists'!$B$26:$B$59</definedName>
    <definedName name="Leeds">'Dropdown lists'!$DF$2</definedName>
    <definedName name="Leicester">'Dropdown lists'!$DG$2</definedName>
    <definedName name="Leicestershire">'Dropdown lists'!$DH$2:$DH$8</definedName>
    <definedName name="Lewisham">'Dropdown lists'!$DI$2</definedName>
    <definedName name="Lincolnshire">'Dropdown lists'!$DJ$2:$DJ$8</definedName>
    <definedName name="Liverpool">'Dropdown lists'!$DK$2</definedName>
    <definedName name="LON">'Dropdown lists'!$T$2:$T$15</definedName>
    <definedName name="Luton">'Dropdown lists'!$DL$2</definedName>
    <definedName name="Manchester">'Dropdown lists'!$DM$2</definedName>
    <definedName name="Medway">'Dropdown lists'!$DN$2</definedName>
    <definedName name="Merthyr_Tydfil">'Dropdown lists'!$DO$2</definedName>
    <definedName name="Merton">'Dropdown lists'!$DP$2</definedName>
    <definedName name="Middlesbrough">'Dropdown lists'!$DQ$2</definedName>
    <definedName name="Milton_Keynes">'Dropdown lists'!$DR$2</definedName>
    <definedName name="Monmouthshire">'Dropdown lists'!$DS$2</definedName>
    <definedName name="NE">'Dropdown lists'!$U$2:$U$16</definedName>
    <definedName name="NE_authority">'Dropdown lists'!$C$26:$C$92</definedName>
    <definedName name="Neath_Port_Talbot">'Dropdown lists'!$DT$2</definedName>
    <definedName name="Newcastle_upon_Tyne">'Dropdown lists'!$DU$2</definedName>
    <definedName name="Newham">'Dropdown lists'!$DV$2</definedName>
    <definedName name="Newport">'Dropdown lists'!$DW$2</definedName>
    <definedName name="Norfolk">'Dropdown lists'!$DX$2:$DX$8</definedName>
    <definedName name="North_East_Lincolnshire">'Dropdown lists'!$DY$2</definedName>
    <definedName name="North_Lincolnshire">'Dropdown lists'!$DZ$2</definedName>
    <definedName name="North_Somerset">'Dropdown lists'!$EA$2</definedName>
    <definedName name="North_Tyneside">'Dropdown lists'!$EB$2</definedName>
    <definedName name="North_Yorkshire">'Dropdown lists'!$EC$2:$EC$8</definedName>
    <definedName name="Northamptonshire">'Dropdown lists'!$ED$2:$ED$8</definedName>
    <definedName name="Northumberland">'Dropdown lists'!$EE$2</definedName>
    <definedName name="Nottingham">'Dropdown lists'!$EF$2</definedName>
    <definedName name="Nottinghamshire">'Dropdown lists'!$EG$2:$EG$8</definedName>
    <definedName name="NW">'Dropdown lists'!$V$2:$V$12</definedName>
    <definedName name="NW_authority">'Dropdown lists'!$D$26:$D$100</definedName>
    <definedName name="Oldham">'Dropdown lists'!$EH$2</definedName>
    <definedName name="Oxfordshire">'Dropdown lists'!$EI$2:$EI$6</definedName>
    <definedName name="Pembrokeshire">'Dropdown lists'!$EJ$2</definedName>
    <definedName name="Peterborough">'Dropdown lists'!$EK$2</definedName>
    <definedName name="Plymouth">'Dropdown lists'!$EL$2</definedName>
    <definedName name="Portsmouth">'Dropdown lists'!$EM$2</definedName>
    <definedName name="Powys">'Dropdown lists'!$EN$2</definedName>
    <definedName name="Reading">'Dropdown lists'!$EO$2</definedName>
    <definedName name="Redbridge">'Dropdown lists'!$EP$2</definedName>
    <definedName name="Redcar_and_Cleveland">'Dropdown lists'!$EQ$2</definedName>
    <definedName name="Rhondda_Cynon_Taf">'Dropdown lists'!$ER$2</definedName>
    <definedName name="Richmond_upon_Thames">'Dropdown lists'!$ES$2</definedName>
    <definedName name="Rochdale">'Dropdown lists'!$ET$2</definedName>
    <definedName name="Rotherham">'Dropdown lists'!$EU$2</definedName>
    <definedName name="Rutland">'Dropdown lists'!$EV$2</definedName>
    <definedName name="Salford">'Dropdown lists'!$EW$2</definedName>
    <definedName name="Sandwell">'Dropdown lists'!$EX$2</definedName>
    <definedName name="SE">'Dropdown lists'!$W$2:$W$17</definedName>
    <definedName name="SE_authority">'Dropdown lists'!$A$26:$A$115</definedName>
    <definedName name="Sefton">'Dropdown lists'!$EY$2</definedName>
    <definedName name="Sheffield">'Dropdown lists'!$EZ$2</definedName>
    <definedName name="Shropshire">'Dropdown lists'!$FA$2</definedName>
    <definedName name="Slough">'Dropdown lists'!$FB$2</definedName>
    <definedName name="Solihull">'Dropdown lists'!$FC$2</definedName>
    <definedName name="Somerset">'Dropdown lists'!$FD$2:$FD$5</definedName>
    <definedName name="South_Gloucestershire">'Dropdown lists'!$FE$2</definedName>
    <definedName name="South_Tyneside">'Dropdown lists'!$FF$2</definedName>
    <definedName name="Southampton">'Dropdown lists'!$FG$2</definedName>
    <definedName name="Southend_on_Sea">'Dropdown lists'!$FH$2</definedName>
    <definedName name="Southwark">'Dropdown lists'!$FI$2</definedName>
    <definedName name="St._Helens">'Dropdown lists'!$FJ$2</definedName>
    <definedName name="Staffordshire">'Dropdown lists'!$FK$2:$FK$9</definedName>
    <definedName name="Stockport">'Dropdown lists'!$FL$2</definedName>
    <definedName name="Stockton_on_Tees">'Dropdown lists'!$FM$2</definedName>
    <definedName name="Stoke_on_Trent">'Dropdown lists'!$FN$2</definedName>
    <definedName name="Suffolk">'Dropdown lists'!$FO$2:$FO$6</definedName>
    <definedName name="Sunderland">'Dropdown lists'!$FP$2</definedName>
    <definedName name="Surrey">'Dropdown lists'!$FQ$2:$FQ$12</definedName>
    <definedName name="Sutton">'Dropdown lists'!$FR$2</definedName>
    <definedName name="SW">'Dropdown lists'!$X$2:$X$17</definedName>
    <definedName name="SW_authority">'Dropdown lists'!$E$26:$E$73</definedName>
    <definedName name="Swansea">'Dropdown lists'!$FS$2</definedName>
    <definedName name="Swindon">'Dropdown lists'!$FT$2</definedName>
    <definedName name="Tameside">'Dropdown lists'!$FU$2</definedName>
    <definedName name="Telford_and_Wrekin">'Dropdown lists'!$FV$2</definedName>
    <definedName name="Thurrock">'Dropdown lists'!$FW$2</definedName>
    <definedName name="Torbay">'Dropdown lists'!$FX$2</definedName>
    <definedName name="Torfaen">'Dropdown lists'!$FY$2</definedName>
    <definedName name="Tower_Hamlets">'Dropdown lists'!$FZ$2</definedName>
    <definedName name="Trafford">'Dropdown lists'!$GA$2</definedName>
    <definedName name="Vale_of_Glamorgan">'Dropdown lists'!$GB$2</definedName>
    <definedName name="Wakefield">'Dropdown lists'!$GC$2</definedName>
    <definedName name="Walsall">'Dropdown lists'!$GD$2</definedName>
    <definedName name="Waltham_Forest">'Dropdown lists'!$GE$2</definedName>
    <definedName name="Wandsworth">'Dropdown lists'!$GF$2</definedName>
    <definedName name="Warrington">'Dropdown lists'!$GG$2</definedName>
    <definedName name="Warwickshire">'Dropdown lists'!$GH$2:$GH$6</definedName>
    <definedName name="West_Berkshire">'Dropdown lists'!$GI$2</definedName>
    <definedName name="West_Sussex">'Dropdown lists'!$GJ$2:$GJ$8</definedName>
    <definedName name="Westminster">'Dropdown lists'!$GK$2</definedName>
    <definedName name="Wigan">'Dropdown lists'!$GL$2</definedName>
    <definedName name="Wiltshire">'Dropdown lists'!$GM$2</definedName>
    <definedName name="Windsor_and_Maidenhead">'Dropdown lists'!$GN$2</definedName>
    <definedName name="Wirral">'Dropdown lists'!$GO$2</definedName>
    <definedName name="Wokingham">'Dropdown lists'!$GP$2</definedName>
    <definedName name="Wolverhampton">'Dropdown lists'!$GQ$2</definedName>
    <definedName name="Worcestershire">'Dropdown lists'!$GR$2:$GR$7</definedName>
    <definedName name="Wrexham">'Dropdown lists'!$GS$2</definedName>
    <definedName name="York">'Dropdown lists'!$GT$2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0" i="9" l="1"/>
  <c r="B103" i="9"/>
  <c r="B96" i="9"/>
  <c r="B89" i="9"/>
  <c r="B82" i="9"/>
  <c r="B75" i="9"/>
  <c r="B68" i="9"/>
  <c r="B61" i="9"/>
  <c r="B54" i="9"/>
  <c r="B47" i="9"/>
  <c r="B40" i="9"/>
  <c r="B33" i="9"/>
  <c r="B26" i="9"/>
  <c r="B19" i="9"/>
  <c r="B12" i="9"/>
  <c r="M190" i="3" l="1"/>
  <c r="M178" i="3"/>
  <c r="M166" i="3"/>
  <c r="M154" i="3"/>
  <c r="M142" i="3"/>
  <c r="M130" i="3"/>
  <c r="M118" i="3"/>
  <c r="M106" i="3"/>
  <c r="M94" i="3"/>
  <c r="M82" i="3"/>
  <c r="M70" i="3"/>
  <c r="M58" i="3"/>
  <c r="M46" i="3"/>
  <c r="M34" i="3"/>
  <c r="M22" i="3"/>
  <c r="M189" i="3" l="1"/>
  <c r="M188" i="3"/>
  <c r="M177" i="3"/>
  <c r="M176" i="3"/>
  <c r="M165" i="3"/>
  <c r="M164" i="3"/>
  <c r="M153" i="3"/>
  <c r="M152" i="3"/>
  <c r="M141" i="3"/>
  <c r="M140" i="3"/>
  <c r="M129" i="3"/>
  <c r="M128" i="3"/>
  <c r="M117" i="3"/>
  <c r="M116" i="3"/>
  <c r="M105" i="3"/>
  <c r="M104" i="3"/>
  <c r="M93" i="3"/>
  <c r="M92" i="3"/>
  <c r="M81" i="3"/>
  <c r="M80" i="3"/>
  <c r="M69" i="3"/>
  <c r="M68" i="3"/>
  <c r="M57" i="3"/>
  <c r="M56" i="3"/>
  <c r="M45" i="3"/>
  <c r="M44" i="3"/>
  <c r="M33" i="3"/>
  <c r="M32" i="3"/>
  <c r="C4" i="2"/>
  <c r="L289" i="4" l="1"/>
  <c r="K289" i="4"/>
  <c r="J289" i="4"/>
  <c r="I289" i="4"/>
  <c r="H289" i="4"/>
  <c r="G289" i="4"/>
  <c r="F289" i="4"/>
  <c r="E289" i="4"/>
  <c r="D289" i="4"/>
  <c r="L288" i="4"/>
  <c r="K288" i="4"/>
  <c r="J288" i="4"/>
  <c r="I288" i="4"/>
  <c r="H288" i="4"/>
  <c r="G288" i="4"/>
  <c r="F288" i="4"/>
  <c r="E288" i="4"/>
  <c r="D288" i="4"/>
  <c r="A275" i="4"/>
  <c r="L271" i="4"/>
  <c r="K271" i="4"/>
  <c r="J271" i="4"/>
  <c r="I271" i="4"/>
  <c r="H271" i="4"/>
  <c r="G271" i="4"/>
  <c r="F271" i="4"/>
  <c r="E271" i="4"/>
  <c r="D271" i="4"/>
  <c r="L270" i="4"/>
  <c r="K270" i="4"/>
  <c r="J270" i="4"/>
  <c r="I270" i="4"/>
  <c r="H270" i="4"/>
  <c r="G270" i="4"/>
  <c r="F270" i="4"/>
  <c r="E270" i="4"/>
  <c r="D270" i="4"/>
  <c r="A257" i="4"/>
  <c r="L253" i="4"/>
  <c r="K253" i="4"/>
  <c r="J253" i="4"/>
  <c r="I253" i="4"/>
  <c r="H253" i="4"/>
  <c r="G253" i="4"/>
  <c r="F253" i="4"/>
  <c r="E253" i="4"/>
  <c r="D253" i="4"/>
  <c r="L252" i="4"/>
  <c r="K252" i="4"/>
  <c r="J252" i="4"/>
  <c r="I252" i="4"/>
  <c r="H252" i="4"/>
  <c r="G252" i="4"/>
  <c r="F252" i="4"/>
  <c r="E252" i="4"/>
  <c r="D252" i="4"/>
  <c r="A239" i="4"/>
  <c r="L235" i="4"/>
  <c r="K235" i="4"/>
  <c r="J235" i="4"/>
  <c r="I235" i="4"/>
  <c r="H235" i="4"/>
  <c r="G235" i="4"/>
  <c r="F235" i="4"/>
  <c r="E235" i="4"/>
  <c r="D235" i="4"/>
  <c r="L234" i="4"/>
  <c r="K234" i="4"/>
  <c r="J234" i="4"/>
  <c r="I234" i="4"/>
  <c r="H234" i="4"/>
  <c r="G234" i="4"/>
  <c r="F234" i="4"/>
  <c r="E234" i="4"/>
  <c r="D234" i="4"/>
  <c r="A221" i="4"/>
  <c r="L217" i="4"/>
  <c r="K217" i="4"/>
  <c r="J217" i="4"/>
  <c r="I217" i="4"/>
  <c r="H217" i="4"/>
  <c r="G217" i="4"/>
  <c r="F217" i="4"/>
  <c r="E217" i="4"/>
  <c r="D217" i="4"/>
  <c r="L216" i="4"/>
  <c r="K216" i="4"/>
  <c r="J216" i="4"/>
  <c r="I216" i="4"/>
  <c r="H216" i="4"/>
  <c r="G216" i="4"/>
  <c r="F216" i="4"/>
  <c r="E216" i="4"/>
  <c r="D216" i="4"/>
  <c r="A203" i="4"/>
  <c r="L199" i="4"/>
  <c r="K199" i="4"/>
  <c r="J199" i="4"/>
  <c r="I199" i="4"/>
  <c r="H199" i="4"/>
  <c r="G199" i="4"/>
  <c r="F199" i="4"/>
  <c r="E199" i="4"/>
  <c r="D199" i="4"/>
  <c r="L198" i="4"/>
  <c r="K198" i="4"/>
  <c r="J198" i="4"/>
  <c r="I198" i="4"/>
  <c r="H198" i="4"/>
  <c r="G198" i="4"/>
  <c r="F198" i="4"/>
  <c r="E198" i="4"/>
  <c r="D198" i="4"/>
  <c r="A185" i="4"/>
  <c r="L181" i="4"/>
  <c r="K181" i="4"/>
  <c r="J181" i="4"/>
  <c r="I181" i="4"/>
  <c r="H181" i="4"/>
  <c r="G181" i="4"/>
  <c r="F181" i="4"/>
  <c r="E181" i="4"/>
  <c r="D181" i="4"/>
  <c r="L180" i="4"/>
  <c r="K180" i="4"/>
  <c r="J180" i="4"/>
  <c r="I180" i="4"/>
  <c r="H180" i="4"/>
  <c r="G180" i="4"/>
  <c r="F180" i="4"/>
  <c r="E180" i="4"/>
  <c r="D180" i="4"/>
  <c r="A167" i="4"/>
  <c r="L163" i="4"/>
  <c r="K163" i="4"/>
  <c r="J163" i="4"/>
  <c r="I163" i="4"/>
  <c r="H163" i="4"/>
  <c r="G163" i="4"/>
  <c r="F163" i="4"/>
  <c r="E163" i="4"/>
  <c r="D163" i="4"/>
  <c r="L162" i="4"/>
  <c r="K162" i="4"/>
  <c r="J162" i="4"/>
  <c r="I162" i="4"/>
  <c r="H162" i="4"/>
  <c r="G162" i="4"/>
  <c r="F162" i="4"/>
  <c r="E162" i="4"/>
  <c r="D162" i="4"/>
  <c r="A149" i="4"/>
  <c r="L145" i="4"/>
  <c r="K145" i="4"/>
  <c r="J145" i="4"/>
  <c r="I145" i="4"/>
  <c r="H145" i="4"/>
  <c r="G145" i="4"/>
  <c r="F145" i="4"/>
  <c r="E145" i="4"/>
  <c r="D145" i="4"/>
  <c r="L144" i="4"/>
  <c r="K144" i="4"/>
  <c r="J144" i="4"/>
  <c r="I144" i="4"/>
  <c r="H144" i="4"/>
  <c r="G144" i="4"/>
  <c r="F144" i="4"/>
  <c r="E144" i="4"/>
  <c r="D144" i="4"/>
  <c r="A131" i="4"/>
  <c r="L127" i="4"/>
  <c r="K127" i="4"/>
  <c r="J127" i="4"/>
  <c r="I127" i="4"/>
  <c r="H127" i="4"/>
  <c r="G127" i="4"/>
  <c r="F127" i="4"/>
  <c r="E127" i="4"/>
  <c r="D127" i="4"/>
  <c r="L126" i="4"/>
  <c r="K126" i="4"/>
  <c r="J126" i="4"/>
  <c r="I126" i="4"/>
  <c r="H126" i="4"/>
  <c r="G126" i="4"/>
  <c r="F126" i="4"/>
  <c r="E126" i="4"/>
  <c r="D126" i="4"/>
  <c r="A113" i="4"/>
  <c r="L109" i="4"/>
  <c r="K109" i="4"/>
  <c r="J109" i="4"/>
  <c r="I109" i="4"/>
  <c r="H109" i="4"/>
  <c r="G109" i="4"/>
  <c r="F109" i="4"/>
  <c r="E109" i="4"/>
  <c r="D109" i="4"/>
  <c r="L108" i="4"/>
  <c r="K108" i="4"/>
  <c r="J108" i="4"/>
  <c r="I108" i="4"/>
  <c r="H108" i="4"/>
  <c r="G108" i="4"/>
  <c r="F108" i="4"/>
  <c r="E108" i="4"/>
  <c r="D108" i="4"/>
  <c r="A95" i="4"/>
  <c r="L91" i="4"/>
  <c r="K91" i="4"/>
  <c r="J91" i="4"/>
  <c r="I91" i="4"/>
  <c r="H91" i="4"/>
  <c r="G91" i="4"/>
  <c r="F91" i="4"/>
  <c r="E91" i="4"/>
  <c r="D91" i="4"/>
  <c r="L90" i="4"/>
  <c r="K90" i="4"/>
  <c r="J90" i="4"/>
  <c r="I90" i="4"/>
  <c r="H90" i="4"/>
  <c r="G90" i="4"/>
  <c r="F90" i="4"/>
  <c r="E90" i="4"/>
  <c r="D90" i="4"/>
  <c r="A77" i="4"/>
  <c r="L73" i="4"/>
  <c r="K73" i="4"/>
  <c r="J73" i="4"/>
  <c r="I73" i="4"/>
  <c r="H73" i="4"/>
  <c r="G73" i="4"/>
  <c r="F73" i="4"/>
  <c r="E73" i="4"/>
  <c r="D73" i="4"/>
  <c r="L72" i="4"/>
  <c r="K72" i="4"/>
  <c r="J72" i="4"/>
  <c r="I72" i="4"/>
  <c r="H72" i="4"/>
  <c r="G72" i="4"/>
  <c r="F72" i="4"/>
  <c r="E72" i="4"/>
  <c r="D72" i="4"/>
  <c r="A59" i="4"/>
  <c r="L55" i="4"/>
  <c r="K55" i="4"/>
  <c r="J55" i="4"/>
  <c r="I55" i="4"/>
  <c r="H55" i="4"/>
  <c r="G55" i="4"/>
  <c r="F55" i="4"/>
  <c r="E55" i="4"/>
  <c r="D55" i="4"/>
  <c r="L54" i="4"/>
  <c r="K54" i="4"/>
  <c r="J54" i="4"/>
  <c r="I54" i="4"/>
  <c r="H54" i="4"/>
  <c r="G54" i="4"/>
  <c r="F54" i="4"/>
  <c r="E54" i="4"/>
  <c r="D54" i="4"/>
  <c r="A41" i="4"/>
  <c r="L37" i="4"/>
  <c r="K37" i="4"/>
  <c r="J37" i="4"/>
  <c r="I37" i="4"/>
  <c r="H37" i="4"/>
  <c r="G37" i="4"/>
  <c r="F37" i="4"/>
  <c r="E37" i="4"/>
  <c r="D37" i="4"/>
  <c r="L36" i="4"/>
  <c r="K36" i="4"/>
  <c r="J36" i="4"/>
  <c r="I36" i="4"/>
  <c r="H36" i="4"/>
  <c r="G36" i="4"/>
  <c r="F36" i="4"/>
  <c r="E36" i="4"/>
  <c r="D36" i="4"/>
  <c r="A23" i="4"/>
  <c r="L17" i="4"/>
  <c r="K17" i="4"/>
  <c r="J17" i="4"/>
  <c r="I17" i="4"/>
  <c r="H17" i="4"/>
  <c r="G17" i="4"/>
  <c r="F17" i="4"/>
  <c r="E17" i="4"/>
  <c r="D17" i="4"/>
  <c r="L16" i="4"/>
  <c r="K16" i="4"/>
  <c r="J16" i="4"/>
  <c r="I16" i="4"/>
  <c r="H16" i="4"/>
  <c r="G16" i="4"/>
  <c r="F16" i="4"/>
  <c r="E16" i="4"/>
  <c r="D16" i="4"/>
  <c r="L15" i="4"/>
  <c r="K15" i="4"/>
  <c r="J15" i="4"/>
  <c r="I15" i="4"/>
  <c r="H15" i="4"/>
  <c r="G15" i="4"/>
  <c r="F15" i="4"/>
  <c r="E15" i="4"/>
  <c r="D15" i="4"/>
  <c r="L14" i="4"/>
  <c r="K14" i="4"/>
  <c r="J14" i="4"/>
  <c r="I14" i="4"/>
  <c r="H14" i="4"/>
  <c r="G14" i="4"/>
  <c r="F14" i="4"/>
  <c r="E14" i="4"/>
  <c r="D14" i="4"/>
  <c r="L13" i="4"/>
  <c r="K13" i="4"/>
  <c r="J13" i="4"/>
  <c r="I13" i="4"/>
  <c r="H13" i="4"/>
  <c r="G13" i="4"/>
  <c r="F13" i="4"/>
  <c r="E13" i="4"/>
  <c r="D13" i="4"/>
  <c r="L12" i="4"/>
  <c r="K12" i="4"/>
  <c r="J12" i="4"/>
  <c r="I12" i="4"/>
  <c r="H12" i="4"/>
  <c r="G12" i="4"/>
  <c r="F12" i="4"/>
  <c r="E12" i="4"/>
  <c r="D12" i="4"/>
  <c r="L11" i="4"/>
  <c r="K11" i="4"/>
  <c r="J11" i="4"/>
  <c r="I11" i="4"/>
  <c r="H11" i="4"/>
  <c r="G11" i="4"/>
  <c r="F11" i="4"/>
  <c r="E11" i="4"/>
  <c r="D11" i="4"/>
  <c r="L10" i="4"/>
  <c r="K10" i="4"/>
  <c r="J10" i="4"/>
  <c r="I10" i="4"/>
  <c r="H10" i="4"/>
  <c r="G10" i="4"/>
  <c r="F10" i="4"/>
  <c r="E10" i="4"/>
  <c r="D10" i="4"/>
  <c r="L9" i="4"/>
  <c r="K9" i="4"/>
  <c r="J9" i="4"/>
  <c r="I9" i="4"/>
  <c r="H9" i="4"/>
  <c r="G9" i="4"/>
  <c r="F9" i="4"/>
  <c r="E9" i="4"/>
  <c r="D9" i="4"/>
  <c r="L8" i="4"/>
  <c r="K8" i="4"/>
  <c r="J8" i="4"/>
  <c r="I8" i="4"/>
  <c r="H8" i="4"/>
  <c r="G8" i="4"/>
  <c r="F8" i="4"/>
  <c r="E8" i="4"/>
  <c r="D8" i="4"/>
  <c r="B180" i="3"/>
  <c r="B168" i="3"/>
  <c r="B156" i="3"/>
  <c r="B144" i="3"/>
  <c r="B132" i="3"/>
  <c r="B120" i="3"/>
  <c r="B108" i="3"/>
  <c r="B96" i="3"/>
  <c r="B84" i="3"/>
  <c r="B72" i="3"/>
  <c r="B60" i="3"/>
  <c r="B48" i="3"/>
  <c r="B36" i="3"/>
  <c r="B24" i="3"/>
  <c r="M21" i="3"/>
  <c r="M20" i="3"/>
  <c r="B12" i="3"/>
  <c r="M10" i="3"/>
  <c r="M9" i="3"/>
  <c r="M8" i="3"/>
  <c r="B5" i="3"/>
  <c r="A36" i="2"/>
  <c r="B11" i="1" s="1"/>
  <c r="B20" i="1"/>
  <c r="B18" i="1"/>
  <c r="B17" i="1"/>
  <c r="B16" i="1"/>
  <c r="B12" i="1"/>
  <c r="B10" i="1"/>
  <c r="B9" i="1"/>
  <c r="B8" i="1"/>
  <c r="B19" i="1" l="1"/>
  <c r="L18" i="4"/>
  <c r="B28" i="1" s="1"/>
  <c r="F18" i="4"/>
  <c r="H18" i="4"/>
  <c r="I18" i="4"/>
  <c r="D18" i="4"/>
  <c r="J18" i="4"/>
  <c r="E18" i="4"/>
  <c r="G18" i="4"/>
  <c r="K18" i="4"/>
  <c r="B26" i="1" l="1"/>
  <c r="B24" i="1"/>
  <c r="B25" i="1"/>
  <c r="B27" i="1"/>
</calcChain>
</file>

<file path=xl/sharedStrings.xml><?xml version="1.0" encoding="utf-8"?>
<sst xmlns="http://schemas.openxmlformats.org/spreadsheetml/2006/main" count="3283" uniqueCount="1047">
  <si>
    <t>1. Partnership Details</t>
  </si>
  <si>
    <t>Partnership name and location</t>
  </si>
  <si>
    <t>Primary contact information</t>
  </si>
  <si>
    <t>List of authorities</t>
  </si>
  <si>
    <t>Number of authorities in partnership</t>
  </si>
  <si>
    <t>Bank details</t>
  </si>
  <si>
    <t>2. Project Level Details</t>
  </si>
  <si>
    <t>Number of projects</t>
  </si>
  <si>
    <t>Total OPE Grant</t>
  </si>
  <si>
    <t>Total OPE Sustainable Grant</t>
  </si>
  <si>
    <t>Total unallocated funding</t>
  </si>
  <si>
    <t>3. Forecast Benefits</t>
  </si>
  <si>
    <t>Total Capital Receipts</t>
  </si>
  <si>
    <t>Total Reduced Running Costs</t>
  </si>
  <si>
    <t>Total Land Released for housing (ha)</t>
  </si>
  <si>
    <t>Total New Homes</t>
  </si>
  <si>
    <t>Total Jobs</t>
  </si>
  <si>
    <t>4. Pre-selection Criteria (please update)</t>
  </si>
  <si>
    <t>Critieria</t>
  </si>
  <si>
    <t>Achieved</t>
  </si>
  <si>
    <t>One Public Estate: Partnership Details</t>
  </si>
  <si>
    <t>Region:</t>
  </si>
  <si>
    <t>Existing Partnership Name:</t>
  </si>
  <si>
    <t>Primary contact in respect of this application</t>
  </si>
  <si>
    <t>OPE Partnership Details Guidance</t>
  </si>
  <si>
    <t>Name:</t>
  </si>
  <si>
    <t>Job title:</t>
  </si>
  <si>
    <t>Organisation name:</t>
  </si>
  <si>
    <t>Email:</t>
  </si>
  <si>
    <t xml:space="preserve">Tel: </t>
  </si>
  <si>
    <t xml:space="preserve">List of local authorities in the partnership </t>
  </si>
  <si>
    <t>Full Name of Local Authority</t>
  </si>
  <si>
    <t>New or Existing</t>
  </si>
  <si>
    <t xml:space="preserve">i.e Blackburn with Darwen </t>
  </si>
  <si>
    <t>Existing</t>
  </si>
  <si>
    <t>Total number of Local Authorities</t>
  </si>
  <si>
    <t>Details</t>
  </si>
  <si>
    <t>Local authority name</t>
  </si>
  <si>
    <t>Payee name</t>
  </si>
  <si>
    <t>Remittance address</t>
  </si>
  <si>
    <t>Payee postcode</t>
  </si>
  <si>
    <t>Remittance email address</t>
  </si>
  <si>
    <t>Name of Bank</t>
  </si>
  <si>
    <t>Bank account name</t>
  </si>
  <si>
    <t>Bank account number</t>
  </si>
  <si>
    <t>Sort code</t>
  </si>
  <si>
    <t>Account name</t>
  </si>
  <si>
    <t xml:space="preserve">One Public Estate: Project Level Details &amp; Funding Request Breakdown </t>
  </si>
  <si>
    <t xml:space="preserve">Project details </t>
  </si>
  <si>
    <t>Funding Request Breakdown</t>
  </si>
  <si>
    <t>No. of projects</t>
  </si>
  <si>
    <t>Project name</t>
  </si>
  <si>
    <t>New or previously funded OPE project</t>
  </si>
  <si>
    <t>Short description of the project
(max 50 words)</t>
  </si>
  <si>
    <t xml:space="preserve">Upper LA the project is based in/lead area for project </t>
  </si>
  <si>
    <t xml:space="preserve">Lower LA the project is based in/lead area for project </t>
  </si>
  <si>
    <t>Project postcode</t>
  </si>
  <si>
    <t>If a government department is involved, please specify the main party</t>
  </si>
  <si>
    <t>If the government department is health related, please specify further</t>
  </si>
  <si>
    <t>Funding Stream</t>
  </si>
  <si>
    <t>Description of Item requesting funding</t>
  </si>
  <si>
    <t xml:space="preserve">Comments </t>
  </si>
  <si>
    <t>Example</t>
  </si>
  <si>
    <t xml:space="preserve">Mildreds General Hospital redevelopment </t>
  </si>
  <si>
    <t>New</t>
  </si>
  <si>
    <t>A development to transform health and care provision at Mildreds General Hospital by funding a detailed options report, feasibility study and the development of a business case for the preferred
option.</t>
  </si>
  <si>
    <t>Lincolnshire</t>
  </si>
  <si>
    <t>West Lindsey</t>
  </si>
  <si>
    <t>LN1 1AA</t>
  </si>
  <si>
    <t>DHSC (NHS Trust)</t>
  </si>
  <si>
    <t xml:space="preserve">NHS North Lincolnshire CCG </t>
  </si>
  <si>
    <t>OPE Sustainable Grant</t>
  </si>
  <si>
    <t>Feasibility study</t>
  </si>
  <si>
    <t>OPE Grant</t>
  </si>
  <si>
    <t>Masterplanning</t>
  </si>
  <si>
    <t xml:space="preserve">OPE Sustainable Grant </t>
  </si>
  <si>
    <t xml:space="preserve">Project total </t>
  </si>
  <si>
    <t xml:space="preserve">Enter project name here </t>
  </si>
  <si>
    <t xml:space="preserve">Enter project description here </t>
  </si>
  <si>
    <t>One Public Estate: Forecast Benefits</t>
  </si>
  <si>
    <r>
      <rPr>
        <b/>
        <u/>
        <sz val="10"/>
        <color theme="1"/>
        <rFont val="Arial"/>
        <family val="2"/>
      </rPr>
      <t>Forecast benefits:</t>
    </r>
    <r>
      <rPr>
        <sz val="10"/>
        <color theme="1"/>
        <rFont val="Arial"/>
        <family val="2"/>
      </rPr>
      <t xml:space="preserve">
Use this section to detail the quantifiable benefits expected from your OPE projects.   
Please note the top "Cumulative total" box  will auto-calculate and you do not need to enter any information in these areas.
</t>
    </r>
    <r>
      <rPr>
        <sz val="10"/>
        <color rgb="FFFF0000"/>
        <rFont val="Arial"/>
        <family val="2"/>
      </rPr>
      <t xml:space="preserve">
</t>
    </r>
    <r>
      <rPr>
        <b/>
        <sz val="10"/>
        <color rgb="FFFF0000"/>
        <rFont val="Arial"/>
        <family val="2"/>
      </rPr>
      <t xml:space="preserve">For existing partnerships applying for funding for existing projects please state in the notes box if benefits are rolled over or additional to those identified in previous OPE phases. </t>
    </r>
    <r>
      <rPr>
        <b/>
        <sz val="10"/>
        <color theme="1"/>
        <rFont val="Arial"/>
        <family val="2"/>
      </rPr>
      <t xml:space="preserve">
</t>
    </r>
    <r>
      <rPr>
        <sz val="10"/>
        <color theme="1"/>
        <rFont val="Arial"/>
        <family val="2"/>
      </rPr>
      <t xml:space="preserve">If you have more than 15 projects get in touch with the OPE team by emailing onepublicestate@local.gov.uk who will provide you with an expanded table.
</t>
    </r>
    <r>
      <rPr>
        <b/>
        <sz val="10"/>
        <color theme="1"/>
        <rFont val="Arial"/>
        <family val="2"/>
      </rPr>
      <t xml:space="preserve">
</t>
    </r>
  </si>
  <si>
    <t>Capital Receipts (£'s)</t>
  </si>
  <si>
    <t>Reduced Running Costs</t>
  </si>
  <si>
    <t>Land released for housing (ha)</t>
  </si>
  <si>
    <t>Land released for housing (housing units)</t>
  </si>
  <si>
    <t>Jobs Created</t>
  </si>
  <si>
    <t>Financial Year</t>
  </si>
  <si>
    <t xml:space="preserve">Phase </t>
  </si>
  <si>
    <t>Central Government</t>
  </si>
  <si>
    <t>Local Government</t>
  </si>
  <si>
    <t>2022/23</t>
  </si>
  <si>
    <t>2023/24</t>
  </si>
  <si>
    <t>2024/25</t>
  </si>
  <si>
    <t>2025/26</t>
  </si>
  <si>
    <t>2026/27</t>
  </si>
  <si>
    <t>2027/28</t>
  </si>
  <si>
    <t>2028/29</t>
  </si>
  <si>
    <t>2029/30</t>
  </si>
  <si>
    <t>2030/31</t>
  </si>
  <si>
    <t>Total</t>
  </si>
  <si>
    <t>Project 1</t>
  </si>
  <si>
    <t>Notes</t>
  </si>
  <si>
    <t xml:space="preserve">Project Year </t>
  </si>
  <si>
    <t>Phase</t>
  </si>
  <si>
    <t>Year 1</t>
  </si>
  <si>
    <t>Year 2</t>
  </si>
  <si>
    <t>Year 3</t>
  </si>
  <si>
    <t>Year 4</t>
  </si>
  <si>
    <t>Year 5</t>
  </si>
  <si>
    <t>Year 6</t>
  </si>
  <si>
    <t>Year 7</t>
  </si>
  <si>
    <t>Year 8</t>
  </si>
  <si>
    <t>Year 9</t>
  </si>
  <si>
    <t>Year 10</t>
  </si>
  <si>
    <t>Total Yr 1-5</t>
  </si>
  <si>
    <t>Total Yr 1-10</t>
  </si>
  <si>
    <t>Project 2</t>
  </si>
  <si>
    <t>Project 3</t>
  </si>
  <si>
    <t>Project 4</t>
  </si>
  <si>
    <t>Project 5</t>
  </si>
  <si>
    <t xml:space="preserve"> </t>
  </si>
  <si>
    <t>Project 6</t>
  </si>
  <si>
    <t>Project 7</t>
  </si>
  <si>
    <t>Project 8</t>
  </si>
  <si>
    <t>Project 9</t>
  </si>
  <si>
    <t>Project 10</t>
  </si>
  <si>
    <t>Project 11</t>
  </si>
  <si>
    <t>Project 12</t>
  </si>
  <si>
    <t>Project 13</t>
  </si>
  <si>
    <t>Project 14</t>
  </si>
  <si>
    <t>Project 15</t>
  </si>
  <si>
    <t>Yes</t>
  </si>
  <si>
    <t>No</t>
  </si>
  <si>
    <t>Department for Business, Energy &amp; Industrial Strategy</t>
  </si>
  <si>
    <t xml:space="preserve">2Gether NHS Foundation Trust </t>
  </si>
  <si>
    <t>LON</t>
  </si>
  <si>
    <t>NE</t>
  </si>
  <si>
    <t>NW</t>
  </si>
  <si>
    <t>SE</t>
  </si>
  <si>
    <t>SW</t>
  </si>
  <si>
    <t>Lower</t>
  </si>
  <si>
    <t>Upper</t>
  </si>
  <si>
    <t>Barking and Dagenham</t>
  </si>
  <si>
    <t>Barnet</t>
  </si>
  <si>
    <t>Barnsley</t>
  </si>
  <si>
    <t>Bath and North East Somerset</t>
  </si>
  <si>
    <t>Bedford</t>
  </si>
  <si>
    <t>Bexley</t>
  </si>
  <si>
    <t>Birmingham</t>
  </si>
  <si>
    <t>Blackburn with Darwen</t>
  </si>
  <si>
    <t>Blackpool</t>
  </si>
  <si>
    <t>Blaenau Gwent</t>
  </si>
  <si>
    <t>Bolton</t>
  </si>
  <si>
    <t>Bournemouth, Christchurch and Poole</t>
  </si>
  <si>
    <t>Bracknell Forest</t>
  </si>
  <si>
    <t>Bradford</t>
  </si>
  <si>
    <t>Brent</t>
  </si>
  <si>
    <t>Bridgend</t>
  </si>
  <si>
    <t>Brighton and Hove</t>
  </si>
  <si>
    <t>Bristol, City of</t>
  </si>
  <si>
    <t>Bromley</t>
  </si>
  <si>
    <t>Buckinghamshire</t>
  </si>
  <si>
    <t>Bury</t>
  </si>
  <si>
    <t>Caerphilly</t>
  </si>
  <si>
    <t>Calderdale</t>
  </si>
  <si>
    <t>Cambridgeshire</t>
  </si>
  <si>
    <t>Camden</t>
  </si>
  <si>
    <t>Cardiff</t>
  </si>
  <si>
    <t>Carmarthenshire</t>
  </si>
  <si>
    <t>Central Bedfordshire</t>
  </si>
  <si>
    <t>Ceredigion</t>
  </si>
  <si>
    <t>Cheshire East</t>
  </si>
  <si>
    <t>Cheshire West and Chester</t>
  </si>
  <si>
    <t>City of London</t>
  </si>
  <si>
    <t>Conwy</t>
  </si>
  <si>
    <t>Cornwall</t>
  </si>
  <si>
    <t>County Durham</t>
  </si>
  <si>
    <t>Coventry</t>
  </si>
  <si>
    <t>Croydon</t>
  </si>
  <si>
    <t>Cumbria</t>
  </si>
  <si>
    <t>Darlington</t>
  </si>
  <si>
    <t>Denbighshire</t>
  </si>
  <si>
    <t>Derby</t>
  </si>
  <si>
    <t>Derbyshire</t>
  </si>
  <si>
    <t>Devon</t>
  </si>
  <si>
    <t>Doncaster</t>
  </si>
  <si>
    <t>Dorset</t>
  </si>
  <si>
    <t>Dudley</t>
  </si>
  <si>
    <t>Ealing</t>
  </si>
  <si>
    <t>East Riding of Yorkshire</t>
  </si>
  <si>
    <t>East Sussex</t>
  </si>
  <si>
    <t>Enfield</t>
  </si>
  <si>
    <t>Essex</t>
  </si>
  <si>
    <t>Flintshire</t>
  </si>
  <si>
    <t>Gateshead</t>
  </si>
  <si>
    <t>Gloucestershire</t>
  </si>
  <si>
    <t>Greenwich</t>
  </si>
  <si>
    <t>Gwynedd</t>
  </si>
  <si>
    <t>Hackney</t>
  </si>
  <si>
    <t>Halton</t>
  </si>
  <si>
    <t>Hammersmith and Fulham</t>
  </si>
  <si>
    <t>Hampshire</t>
  </si>
  <si>
    <t>Haringey</t>
  </si>
  <si>
    <t>Harrow</t>
  </si>
  <si>
    <t>Hartlepool</t>
  </si>
  <si>
    <t>Havering</t>
  </si>
  <si>
    <t>Herefordshire, County of</t>
  </si>
  <si>
    <t>Hertfordshire</t>
  </si>
  <si>
    <t>Hillingdon</t>
  </si>
  <si>
    <t>Hounslow</t>
  </si>
  <si>
    <t>Isle of Anglesey</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</si>
  <si>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</si>
  <si>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</si>
  <si>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</si>
  <si>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</si>
  <si>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</si>
  <si>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</si>
  <si>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</si>
  <si>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</si>
  <si>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</si>
  <si>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</si>
  <si>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</si>
  <si>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</si>
  <si>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</si>
  <si>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</si>
  <si>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</si>
  <si>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Liverpool</t>
  </si>
  <si>
    <t>Luton</t>
  </si>
  <si>
    <t>Manchester</t>
  </si>
  <si>
    <t>Medway</t>
  </si>
  <si>
    <t>Merthyr Tydfil</t>
  </si>
  <si>
    <t>Merton</t>
  </si>
  <si>
    <t>Middlesbrough</t>
  </si>
  <si>
    <t>Milton Keynes</t>
  </si>
  <si>
    <t>Monmouthshire</t>
  </si>
  <si>
    <t>Neath Port Talbot</t>
  </si>
  <si>
    <t>Newcastle upon Tyne</t>
  </si>
  <si>
    <t>Newham</t>
  </si>
  <si>
    <t>Newport</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</si>
  <si>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</si>
  <si>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</si>
  <si>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</si>
  <si>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</si>
  <si>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</si>
  <si>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</si>
  <si>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</si>
  <si>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</si>
  <si>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</si>
  <si>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</si>
  <si>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</si>
  <si>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</si>
  <si>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Pembrokeshire</t>
  </si>
  <si>
    <t>Peterborough</t>
  </si>
  <si>
    <t>Plymouth</t>
  </si>
  <si>
    <t>Portsmouth</t>
  </si>
  <si>
    <t>Powys</t>
  </si>
  <si>
    <t>Reading</t>
  </si>
  <si>
    <t>Redbridge</t>
  </si>
  <si>
    <t>Redcar and Cleveland</t>
  </si>
  <si>
    <t>Rhondda Cynon Taf</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</si>
  <si>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</si>
  <si>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</si>
  <si>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</si>
  <si>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</si>
  <si>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</si>
  <si>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</si>
  <si>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</si>
  <si>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</si>
  <si>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</si>
  <si>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</si>
  <si>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</si>
  <si>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</si>
  <si>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</si>
  <si>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</si>
  <si>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</si>
  <si>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</si>
  <si>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</si>
  <si>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</si>
  <si>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</si>
  <si>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</si>
  <si>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</si>
  <si>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</si>
  <si>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</si>
  <si>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</si>
  <si>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</si>
  <si>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</si>
  <si>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Swansea</t>
  </si>
  <si>
    <t>Swindon</t>
  </si>
  <si>
    <t>Tameside</t>
  </si>
  <si>
    <t>Telford and Wrekin</t>
  </si>
  <si>
    <t>Thurrock</t>
  </si>
  <si>
    <t>Torbay</t>
  </si>
  <si>
    <t>Torfaen</t>
  </si>
  <si>
    <t>Tower Hamlets</t>
  </si>
  <si>
    <t>Trafford</t>
  </si>
  <si>
    <t>Vale of Glamorgan</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</si>
  <si>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</si>
  <si>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</si>
  <si>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</si>
  <si>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</si>
  <si>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</si>
  <si>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</si>
  <si>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</si>
  <si>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</si>
  <si>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</si>
  <si>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</si>
  <si>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</si>
  <si>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</si>
  <si>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</si>
  <si>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</si>
  <si>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</si>
  <si>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</si>
  <si>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Wrexham</t>
  </si>
  <si>
    <t>York</t>
  </si>
  <si>
    <t>Department for Digital, Culture, Media &amp; Sport</t>
  </si>
  <si>
    <t xml:space="preserve">Aintree University Hospital NHS Foundation Trust </t>
  </si>
  <si>
    <t>City of York</t>
  </si>
  <si>
    <t>Cheshire and Warrington LEP Public Sector Assets Board</t>
  </si>
  <si>
    <t>Buckinghamshire Public Estates Partnership</t>
  </si>
  <si>
    <t>Berkshire</t>
  </si>
  <si>
    <t>Adur</t>
  </si>
  <si>
    <t>Cambridge</t>
  </si>
  <si>
    <t>Allerdale</t>
  </si>
  <si>
    <t>Amber Valley</t>
  </si>
  <si>
    <t>East Devon</t>
  </si>
  <si>
    <t>Eastbourne</t>
  </si>
  <si>
    <t>Basildon</t>
  </si>
  <si>
    <t>Cheltenham</t>
  </si>
  <si>
    <t>Basingstoke and Deane</t>
  </si>
  <si>
    <t>Broxbourne</t>
  </si>
  <si>
    <t>Ashford</t>
  </si>
  <si>
    <t>Burnley</t>
  </si>
  <si>
    <t>Blaby</t>
  </si>
  <si>
    <t>Boston</t>
  </si>
  <si>
    <t>Breckland</t>
  </si>
  <si>
    <t>Craven</t>
  </si>
  <si>
    <t>Corby</t>
  </si>
  <si>
    <t>Ashfield</t>
  </si>
  <si>
    <t>Cherwell</t>
  </si>
  <si>
    <t>Mendip</t>
  </si>
  <si>
    <t>Cannock Chase</t>
  </si>
  <si>
    <t>Babergh</t>
  </si>
  <si>
    <t>Elmbridge</t>
  </si>
  <si>
    <t>North Warwickshire</t>
  </si>
  <si>
    <t>Bromsgrove</t>
  </si>
  <si>
    <t>Department for Education</t>
  </si>
  <si>
    <t xml:space="preserve">Airedale NHS Foundation Trust </t>
  </si>
  <si>
    <t>Bexley OPE</t>
  </si>
  <si>
    <t>East Riding</t>
  </si>
  <si>
    <t>Connecting Warwickshire OPE Board</t>
  </si>
  <si>
    <t>Cambridge &amp; Peterborough OPE Partnership Strategic Board</t>
  </si>
  <si>
    <t>Bournemouth, Christchurch, and Poole</t>
  </si>
  <si>
    <t>East Cambridgeshire</t>
  </si>
  <si>
    <t>Barrow-in-Furness</t>
  </si>
  <si>
    <t>Bolsover</t>
  </si>
  <si>
    <t>Exeter</t>
  </si>
  <si>
    <t>Hastings</t>
  </si>
  <si>
    <t>Braintree</t>
  </si>
  <si>
    <t>Cotswold</t>
  </si>
  <si>
    <t>East Hampshire</t>
  </si>
  <si>
    <t>Dacorum</t>
  </si>
  <si>
    <t>Canterbury</t>
  </si>
  <si>
    <t>Chorley</t>
  </si>
  <si>
    <t>Charnwood</t>
  </si>
  <si>
    <t>East Lindsey</t>
  </si>
  <si>
    <t>Broadland</t>
  </si>
  <si>
    <t>Hambleton</t>
  </si>
  <si>
    <t>Daventry</t>
  </si>
  <si>
    <t>Bassetlaw</t>
  </si>
  <si>
    <t>Oxford</t>
  </si>
  <si>
    <t>Sedgemoor</t>
  </si>
  <si>
    <t>East Staffordshire</t>
  </si>
  <si>
    <t>East Suffolk</t>
  </si>
  <si>
    <t>Epsom and Ewell</t>
  </si>
  <si>
    <t>Nuneaton and Bedworth</t>
  </si>
  <si>
    <t>Arun</t>
  </si>
  <si>
    <t>Malvern Hills</t>
  </si>
  <si>
    <t>Department for Environment Food &amp; Rural Affairs</t>
  </si>
  <si>
    <t xml:space="preserve">Alder Hey Children's NHS Foundation Trust </t>
  </si>
  <si>
    <t>Greater Lincolnshire</t>
  </si>
  <si>
    <t>Cumbria Chief Executives Group</t>
  </si>
  <si>
    <t>Greater Brighton Strategic Property Board</t>
  </si>
  <si>
    <t>Fenland</t>
  </si>
  <si>
    <t>Carlisle</t>
  </si>
  <si>
    <t>Chesterfield</t>
  </si>
  <si>
    <t>Mid Devon</t>
  </si>
  <si>
    <t>Lewes</t>
  </si>
  <si>
    <t>Brentwood</t>
  </si>
  <si>
    <t>Forest of Dean</t>
  </si>
  <si>
    <t>Eastleigh</t>
  </si>
  <si>
    <t>East Hertfordshire</t>
  </si>
  <si>
    <t>Dartford</t>
  </si>
  <si>
    <t>Fylde</t>
  </si>
  <si>
    <t>Harborough</t>
  </si>
  <si>
    <t>Lincoln</t>
  </si>
  <si>
    <t>Great Yarmouth</t>
  </si>
  <si>
    <t>Harrogate</t>
  </si>
  <si>
    <t>East Northamptonshire</t>
  </si>
  <si>
    <t>Broxtowe</t>
  </si>
  <si>
    <t>South Oxfordshire</t>
  </si>
  <si>
    <t>Somerset West and Taunton</t>
  </si>
  <si>
    <t>Lichfield</t>
  </si>
  <si>
    <t>Ipswich</t>
  </si>
  <si>
    <t>Guildford</t>
  </si>
  <si>
    <t>Rugby</t>
  </si>
  <si>
    <t>Chichester</t>
  </si>
  <si>
    <t>Redditch</t>
  </si>
  <si>
    <t>Department for International Trade</t>
  </si>
  <si>
    <t xml:space="preserve">Ashford and St. Peter's Hospitals NHS Foundation Trust </t>
  </si>
  <si>
    <t>City and Hackney OPE Alliance Group</t>
  </si>
  <si>
    <t>Hull</t>
  </si>
  <si>
    <t>Greater Manchester Land and Property Panel</t>
  </si>
  <si>
    <t>Hertfordshire Property Partnership Board</t>
  </si>
  <si>
    <t>Devon &amp; Torbay</t>
  </si>
  <si>
    <t>Huntingdonshire</t>
  </si>
  <si>
    <t>Copeland</t>
  </si>
  <si>
    <t>Derbyshire Dales</t>
  </si>
  <si>
    <t>North Devon</t>
  </si>
  <si>
    <t>Rother</t>
  </si>
  <si>
    <t>Castle Point</t>
  </si>
  <si>
    <t>Gloucester</t>
  </si>
  <si>
    <t>Fareham</t>
  </si>
  <si>
    <t>Hertsmere</t>
  </si>
  <si>
    <t>Dover</t>
  </si>
  <si>
    <t>Hyndburn</t>
  </si>
  <si>
    <t>Hinckley and Bosworth</t>
  </si>
  <si>
    <t>North Kesteven</t>
  </si>
  <si>
    <t>King's Lynn and West Norfolk</t>
  </si>
  <si>
    <t>Richmondshire</t>
  </si>
  <si>
    <t>Kettering</t>
  </si>
  <si>
    <t>Gedling</t>
  </si>
  <si>
    <t>Vale of White Horse</t>
  </si>
  <si>
    <t>South Somerset</t>
  </si>
  <si>
    <t>Newcastle-under-Lyme</t>
  </si>
  <si>
    <t>Mid Suffolk</t>
  </si>
  <si>
    <t>Mole Valley</t>
  </si>
  <si>
    <t>Stratford-on-Avon</t>
  </si>
  <si>
    <t>Crawley</t>
  </si>
  <si>
    <t>Worcester</t>
  </si>
  <si>
    <t>Department for Transport</t>
  </si>
  <si>
    <t xml:space="preserve">Avon and Wiltshire Mental Health Partnership NHS Trust </t>
  </si>
  <si>
    <t>Haringey Islington Wellbeing Partnership</t>
  </si>
  <si>
    <t>Lancashire Property Board</t>
  </si>
  <si>
    <t>Ipswich and Central Suffolk Property Board</t>
  </si>
  <si>
    <t>South Cambridgeshire</t>
  </si>
  <si>
    <t>Eden</t>
  </si>
  <si>
    <t>Erewash</t>
  </si>
  <si>
    <t>South Hams</t>
  </si>
  <si>
    <t>Wealden</t>
  </si>
  <si>
    <t>Chelmsford</t>
  </si>
  <si>
    <t>Stroud</t>
  </si>
  <si>
    <t>Gosport</t>
  </si>
  <si>
    <t>North Hertfordshire</t>
  </si>
  <si>
    <t>Folkestone and Hythe</t>
  </si>
  <si>
    <t>Lancaster</t>
  </si>
  <si>
    <t>Melton</t>
  </si>
  <si>
    <t>South Holland</t>
  </si>
  <si>
    <t>North Norfolk</t>
  </si>
  <si>
    <t>Ryedale</t>
  </si>
  <si>
    <t>Northampton</t>
  </si>
  <si>
    <t>Mansfield</t>
  </si>
  <si>
    <t>West Oxfordshire</t>
  </si>
  <si>
    <t>South Staffordshire</t>
  </si>
  <si>
    <t>West Suffolk</t>
  </si>
  <si>
    <t>Reigate and Banstead</t>
  </si>
  <si>
    <t>Warwick</t>
  </si>
  <si>
    <t>Horsham</t>
  </si>
  <si>
    <t>Wychavon</t>
  </si>
  <si>
    <t>Department for Work &amp; Pensions</t>
  </si>
  <si>
    <t xml:space="preserve">Barking, Havering and Redbridge University Hospitals NHS Trust </t>
  </si>
  <si>
    <t>Havering and Barking &amp; Dagenham OPE Property Board</t>
  </si>
  <si>
    <t>Liverpool City Region One Public Estate Board</t>
  </si>
  <si>
    <t>Kent Estates Partnership Board</t>
  </si>
  <si>
    <t>South Lakeland</t>
  </si>
  <si>
    <t>High Peak</t>
  </si>
  <si>
    <t>Teignbridge</t>
  </si>
  <si>
    <t>Colchester</t>
  </si>
  <si>
    <t>Tewkesbury</t>
  </si>
  <si>
    <t>Hart</t>
  </si>
  <si>
    <t>St Albans</t>
  </si>
  <si>
    <t>Gravesham</t>
  </si>
  <si>
    <t>Pendle</t>
  </si>
  <si>
    <t>North West Leicestershire</t>
  </si>
  <si>
    <t>South Kesteven</t>
  </si>
  <si>
    <t>Norwich</t>
  </si>
  <si>
    <t>Scarborough</t>
  </si>
  <si>
    <t>South Northamptonshire</t>
  </si>
  <si>
    <t>Newark and Sherwood</t>
  </si>
  <si>
    <t>Stafford</t>
  </si>
  <si>
    <t>Runnymede</t>
  </si>
  <si>
    <t>Mid Sussex</t>
  </si>
  <si>
    <t>Wyre Forest</t>
  </si>
  <si>
    <t>Department for Health and Social Care</t>
  </si>
  <si>
    <t xml:space="preserve">Barnet, Enfield and Haringey Mental Health NHS Trust </t>
  </si>
  <si>
    <t>KC OPE Partnership Board</t>
  </si>
  <si>
    <t>North East</t>
  </si>
  <si>
    <t>One Herefordshire Estates Operational Board</t>
  </si>
  <si>
    <t>Luton One Public Estate Partnership</t>
  </si>
  <si>
    <t>Isles of Scilly Health and Social Care Integration Board</t>
  </si>
  <si>
    <t>North East Derbyshire</t>
  </si>
  <si>
    <t>Torridge</t>
  </si>
  <si>
    <t>Epping Forest</t>
  </si>
  <si>
    <t>Havant</t>
  </si>
  <si>
    <t>Stevenage</t>
  </si>
  <si>
    <t>Maidstone</t>
  </si>
  <si>
    <t>Preston</t>
  </si>
  <si>
    <t>Oadby and Wigston</t>
  </si>
  <si>
    <t>South Norfolk</t>
  </si>
  <si>
    <t>Selby</t>
  </si>
  <si>
    <t>Wellingborough</t>
  </si>
  <si>
    <t>Rushcliffe</t>
  </si>
  <si>
    <t>Staffordshire Moorlands</t>
  </si>
  <si>
    <t>Spelthorne</t>
  </si>
  <si>
    <t>Worthing</t>
  </si>
  <si>
    <t xml:space="preserve">Barnsley Hospital NHS Foundation Trust </t>
  </si>
  <si>
    <t>Lambeth Estates Forum (NHS CCG)</t>
  </si>
  <si>
    <t>North Midlands</t>
  </si>
  <si>
    <t>Shropshire, Telford &amp; Wrekin Estates Partnership</t>
  </si>
  <si>
    <t>MEDWAY OPE PROJECT BOARD</t>
  </si>
  <si>
    <t>One Gloucestershire</t>
  </si>
  <si>
    <t>South Derbyshire</t>
  </si>
  <si>
    <t>West Devon</t>
  </si>
  <si>
    <t>Harlow</t>
  </si>
  <si>
    <t>New Forest</t>
  </si>
  <si>
    <t>Three Rivers</t>
  </si>
  <si>
    <t>Sevenoaks</t>
  </si>
  <si>
    <t>Ribble Valley</t>
  </si>
  <si>
    <t>Tamworth</t>
  </si>
  <si>
    <t>Surrey Heath</t>
  </si>
  <si>
    <t>DHSC (NHS PS)</t>
  </si>
  <si>
    <t xml:space="preserve">Barts Health NHS Trust </t>
  </si>
  <si>
    <t>Lewisham Health &amp; Care Partnership (LHCP) Estates Steering Group</t>
  </si>
  <si>
    <t>Staffordshire OPE Steering Group</t>
  </si>
  <si>
    <t>Norfolk OPE Partnership Board</t>
  </si>
  <si>
    <t>Plymouth City Partnership</t>
  </si>
  <si>
    <t>Maldon</t>
  </si>
  <si>
    <t>Rushmoor</t>
  </si>
  <si>
    <t>Watford</t>
  </si>
  <si>
    <t>Swale</t>
  </si>
  <si>
    <t>Rossendale</t>
  </si>
  <si>
    <t>Tandridge</t>
  </si>
  <si>
    <t>HM Treasury</t>
  </si>
  <si>
    <t xml:space="preserve">Basildon and Thurrock University Hospitals NHS Foundation Trust </t>
  </si>
  <si>
    <t>South London Partnership</t>
  </si>
  <si>
    <t>WMCA</t>
  </si>
  <si>
    <t>One Public Estate - Essex Partnership</t>
  </si>
  <si>
    <t>Rochford</t>
  </si>
  <si>
    <t>Test Valley</t>
  </si>
  <si>
    <t>Welwyn Hatfield</t>
  </si>
  <si>
    <t>Thanet</t>
  </si>
  <si>
    <t>South Ribble</t>
  </si>
  <si>
    <t>Waverley</t>
  </si>
  <si>
    <t>HM MOJ</t>
  </si>
  <si>
    <t xml:space="preserve">Bedford Hospital NHS Trust </t>
  </si>
  <si>
    <t>Tower Hamlets Partnership</t>
  </si>
  <si>
    <t>Oxfordshire Public Estate Delivery Partnership</t>
  </si>
  <si>
    <t>Tendring</t>
  </si>
  <si>
    <t>Winchester</t>
  </si>
  <si>
    <t>Tonbridge and Malling</t>
  </si>
  <si>
    <t>West Lancashire</t>
  </si>
  <si>
    <t>Woking</t>
  </si>
  <si>
    <t>Home Office</t>
  </si>
  <si>
    <t xml:space="preserve">Berkshire Healthcare NHS Foundation Trust </t>
  </si>
  <si>
    <t>Waltham Forest Partnership</t>
  </si>
  <si>
    <t>Sheffield City Council</t>
  </si>
  <si>
    <t>SPACES Programme Board</t>
  </si>
  <si>
    <t>Uttlesford</t>
  </si>
  <si>
    <t>Tunbridge Wells</t>
  </si>
  <si>
    <t>Wyre</t>
  </si>
  <si>
    <t>Ministry of Defence</t>
  </si>
  <si>
    <t xml:space="preserve">Birmingham and Solihull Mental Health NHS Foundation Trust </t>
  </si>
  <si>
    <t>West London OPE Board</t>
  </si>
  <si>
    <t>Sheffield City Region</t>
  </si>
  <si>
    <t>Surrey Homes and Properties Enterprise (SHAPE) Programme</t>
  </si>
  <si>
    <t xml:space="preserve">Ministry of Housing Communities and Local Government </t>
  </si>
  <si>
    <t xml:space="preserve">Birmingham Community Healthcare NHS Foundation Trust </t>
  </si>
  <si>
    <t>Tees Valley</t>
  </si>
  <si>
    <t>Transforming Bedfordshire Partnership Board</t>
  </si>
  <si>
    <t>West of England</t>
  </si>
  <si>
    <t>Ministry of Justice (Her Majesty's Prison and Probation Service)</t>
  </si>
  <si>
    <t xml:space="preserve">Birmingham Women's and Children's NHS Foundation Trust </t>
  </si>
  <si>
    <t>WYCA</t>
  </si>
  <si>
    <t>West Suffolk Property Board (WSPB)</t>
  </si>
  <si>
    <t>Wider Hampshire</t>
  </si>
  <si>
    <t>Ministry of Justice (HM Courts &amp; Tribunals Service)</t>
  </si>
  <si>
    <t xml:space="preserve">Black Country Partnership NHS Foundation Trust </t>
  </si>
  <si>
    <t>West Sussex One Public Estate Programme Board</t>
  </si>
  <si>
    <t xml:space="preserve">Network Rail </t>
  </si>
  <si>
    <t xml:space="preserve">Blackpool Teaching Hospitals NHS Foundation Trust </t>
  </si>
  <si>
    <t>TFL</t>
  </si>
  <si>
    <t xml:space="preserve">Bolton NHS Foundation Trust </t>
  </si>
  <si>
    <t xml:space="preserve">Bradford District Care NHS Foundation Trust </t>
  </si>
  <si>
    <t xml:space="preserve">Bradford Teaching Hospitals NHS Foundation Trust </t>
  </si>
  <si>
    <t xml:space="preserve">Bridgewater Community Healthcare NHS Foundation Trust </t>
  </si>
  <si>
    <t xml:space="preserve">Brighton and Sussex University Hospitals NHS Trust </t>
  </si>
  <si>
    <t xml:space="preserve">Buckinghamshire Healthcare NHS Trust </t>
  </si>
  <si>
    <t xml:space="preserve">Burton Hospitals NHS Foundation Trust </t>
  </si>
  <si>
    <t xml:space="preserve">Calderdale and Huddersfield NHS Foundation Trust </t>
  </si>
  <si>
    <t xml:space="preserve">Cambridge University Hospitals NHS Foundation Trust </t>
  </si>
  <si>
    <t xml:space="preserve">Cambridgeshire and Peterborough NHS Foundation Trust </t>
  </si>
  <si>
    <t xml:space="preserve">Cambridgeshire Community Services NHS Trust </t>
  </si>
  <si>
    <t xml:space="preserve">Camden and Islington NHS Foundation Trust </t>
  </si>
  <si>
    <t xml:space="preserve">Central and North West London NHS Foundation Trust </t>
  </si>
  <si>
    <t xml:space="preserve">Central London Community Healthcare NHS Trust </t>
  </si>
  <si>
    <t xml:space="preserve">Central Manchester University Hospitals NHS Foundation Trust </t>
  </si>
  <si>
    <t xml:space="preserve">Chelsea and Westminster Hospital NHS Foundation Trust </t>
  </si>
  <si>
    <t xml:space="preserve">Cheshire and Wirral Partnership NHS Foundation Trust </t>
  </si>
  <si>
    <t xml:space="preserve">Chesterfield Royal Hospital NHS Foundation Trust </t>
  </si>
  <si>
    <t xml:space="preserve">Christie NHS Foundation Trust </t>
  </si>
  <si>
    <t xml:space="preserve">City Hospitals Sunderland NHS Foundation Trust </t>
  </si>
  <si>
    <t xml:space="preserve">Clatterbridge Cancer Centre NHS Foundation Trust </t>
  </si>
  <si>
    <t xml:space="preserve">Colchester Hospital University NHS Foundation Trust </t>
  </si>
  <si>
    <t xml:space="preserve">Cornwall Partnership NHS Foundation Trust </t>
  </si>
  <si>
    <t xml:space="preserve">Countess of Chester Hospital NHS Foundation Trust </t>
  </si>
  <si>
    <t xml:space="preserve">County Durham and Darlington NHS Foundation Trust </t>
  </si>
  <si>
    <t xml:space="preserve">Coventry and Warwickshire Partnership NHS Trust </t>
  </si>
  <si>
    <t xml:space="preserve">Croydon Health Services NHS Trust </t>
  </si>
  <si>
    <t xml:space="preserve">Cumbria Partnership NHS Foundation Trust </t>
  </si>
  <si>
    <t xml:space="preserve">Dartford and Gravesham NHS Trust </t>
  </si>
  <si>
    <t xml:space="preserve">Derby Teaching Hospitals NHS Foundation Trust </t>
  </si>
  <si>
    <t xml:space="preserve">Derbyshire Community Health Services NHS Foundation Trust </t>
  </si>
  <si>
    <t xml:space="preserve">Derbyshire Healthcare NHS Foundation Trust </t>
  </si>
  <si>
    <t xml:space="preserve">Devon Partnership NHS Trust </t>
  </si>
  <si>
    <t xml:space="preserve">Doncaster and Bassetlaw Teaching Hospitals NHS Foundation Trust </t>
  </si>
  <si>
    <t xml:space="preserve">Dorset County Hospital NHS Foundation Trust </t>
  </si>
  <si>
    <t xml:space="preserve">Dorset Healthcare University NHS Foundation Trust </t>
  </si>
  <si>
    <t xml:space="preserve">Dudley and Walsall Mental Health Partnership NHS Trust </t>
  </si>
  <si>
    <t xml:space="preserve">Dudley Group NHS Foundation Trust </t>
  </si>
  <si>
    <t xml:space="preserve">East and North Hertfordshire NHS Trust </t>
  </si>
  <si>
    <t xml:space="preserve">East Cheshire NHS Trust </t>
  </si>
  <si>
    <t xml:space="preserve">East Kent Hospitals University NHS Foundation Trust </t>
  </si>
  <si>
    <t xml:space="preserve">East Lancashire Hospitals NHS Trust </t>
  </si>
  <si>
    <t xml:space="preserve">East London NHS Foundation Trust </t>
  </si>
  <si>
    <t xml:space="preserve">East Midlands Ambulance Service NHS Trust </t>
  </si>
  <si>
    <t xml:space="preserve">East of England Ambulance Service NHS Trust </t>
  </si>
  <si>
    <t xml:space="preserve">East Sussex Healthcare NHS Trust </t>
  </si>
  <si>
    <t xml:space="preserve">Epsom and St Helier University Hospitals NHS Trust </t>
  </si>
  <si>
    <t xml:space="preserve">Essex Partnership University NHS Foundation Trust </t>
  </si>
  <si>
    <t xml:space="preserve">Frimley Health NHS Foundation Trust </t>
  </si>
  <si>
    <t xml:space="preserve">Gateshead Health NHS Foundation Trust </t>
  </si>
  <si>
    <t xml:space="preserve">George Eliot Hospital NHS Trust </t>
  </si>
  <si>
    <t xml:space="preserve">Gloucestershire Care Services NHS Trust </t>
  </si>
  <si>
    <t xml:space="preserve">Gloucestershire Hospitals NHS Foundation Trust </t>
  </si>
  <si>
    <t xml:space="preserve">Great Ormond Street Hospital For Children NHS Foundation Trust </t>
  </si>
  <si>
    <t xml:space="preserve">Great Western Hospitals NHS Foundation Trust </t>
  </si>
  <si>
    <t xml:space="preserve">Greater Manchester Mental Health NHS Foundation Trust </t>
  </si>
  <si>
    <t xml:space="preserve">Guy's and St Thomas' NHS Foundation Trust </t>
  </si>
  <si>
    <t xml:space="preserve">Hampshire Hospitals NHS Foundation Trust </t>
  </si>
  <si>
    <t xml:space="preserve">Harrogate and District NHS Foundation Trust </t>
  </si>
  <si>
    <t xml:space="preserve">Heart of England NHS Foundation Trust </t>
  </si>
  <si>
    <t xml:space="preserve">Hertfordshire Community NHS Trust </t>
  </si>
  <si>
    <t xml:space="preserve">Hertfordshire Partnership University NHS Foundation Trust </t>
  </si>
  <si>
    <t xml:space="preserve">Hillingdon Hospitals NHS Foundation Trust </t>
  </si>
  <si>
    <t xml:space="preserve">Homerton University Hospital NHS Foundation Trust </t>
  </si>
  <si>
    <t xml:space="preserve">Hounslow and Richmond Community Healthcare NHS Trust </t>
  </si>
  <si>
    <t xml:space="preserve">Hull and East Yorkshire Hospitals NHS Trust </t>
  </si>
  <si>
    <t xml:space="preserve">Humber NHS Foundation Trust </t>
  </si>
  <si>
    <t xml:space="preserve">Imperial College Healthcare NHS Trust </t>
  </si>
  <si>
    <t xml:space="preserve">Ipswich Hospital NHS Trust </t>
  </si>
  <si>
    <t xml:space="preserve">Isle of Wight NHS Trust </t>
  </si>
  <si>
    <t xml:space="preserve">James Paget University Hospitals NHS Foundation Trust </t>
  </si>
  <si>
    <t xml:space="preserve">Kent and Medway NHS and Social Care Partnership Trust </t>
  </si>
  <si>
    <t xml:space="preserve">Kent Community Health NHS Foundation Trust </t>
  </si>
  <si>
    <t xml:space="preserve">Kettering General Hospital NHS Foundation Trust </t>
  </si>
  <si>
    <t xml:space="preserve">King's College Hospital NHS Foundation Trust </t>
  </si>
  <si>
    <t xml:space="preserve">Kingston Hospital NHS Foundation Trust </t>
  </si>
  <si>
    <t xml:space="preserve">Lancashire Care NHS Foundation Trust </t>
  </si>
  <si>
    <t xml:space="preserve">Lancashire Teaching Hospitals NHS Foundation Trust </t>
  </si>
  <si>
    <t xml:space="preserve">Leeds and York Partnership NHS Foundation Trust </t>
  </si>
  <si>
    <t xml:space="preserve">Leeds Community Healthcare NHS Trust </t>
  </si>
  <si>
    <t xml:space="preserve">Leeds Teaching Hospitals NHS Trust </t>
  </si>
  <si>
    <t xml:space="preserve">Leicestershire Partnership NHS Trust </t>
  </si>
  <si>
    <t xml:space="preserve">Lewisham and Greenwich NHS Trust </t>
  </si>
  <si>
    <t xml:space="preserve">Lincolnshire Community Health Services NHS Trust </t>
  </si>
  <si>
    <t xml:space="preserve">Lincolnshire Partnership NHS Foundation Trust </t>
  </si>
  <si>
    <t xml:space="preserve">Liverpool Community Health NHS Trust </t>
  </si>
  <si>
    <t xml:space="preserve">Liverpool Heart and Chest Hospital NHS Foundation Trust </t>
  </si>
  <si>
    <t xml:space="preserve">Liverpool Women's NHS Foundation Trust </t>
  </si>
  <si>
    <t xml:space="preserve">London Ambulance Service NHS Trust </t>
  </si>
  <si>
    <t xml:space="preserve">London North West Healthcare NHS Trust </t>
  </si>
  <si>
    <t xml:space="preserve">Luton and Dunstable University Hospital NHS Foundation Trust </t>
  </si>
  <si>
    <t xml:space="preserve">Maidstone and Tunbridge Wells NHS Trust </t>
  </si>
  <si>
    <t xml:space="preserve">Medway NHS Foundation Trust </t>
  </si>
  <si>
    <t xml:space="preserve">Mersey Care NHS Foundation Trust </t>
  </si>
  <si>
    <t xml:space="preserve">Mid Cheshire Hospitals NHS Foundation Trust </t>
  </si>
  <si>
    <t xml:space="preserve">Mid Essex Hospital Services NHS Trust </t>
  </si>
  <si>
    <t xml:space="preserve">Mid Yorkshire Hospitals NHS Trust </t>
  </si>
  <si>
    <t xml:space="preserve">Milton Keynes University Hospital NHS Foundation Trust </t>
  </si>
  <si>
    <t xml:space="preserve">Moorfields Eye Hospital NHS Foundation Trust </t>
  </si>
  <si>
    <t xml:space="preserve">Newcastle Upon Tyne Hospitals NHS Foundation Trust </t>
  </si>
  <si>
    <t xml:space="preserve">NHS Airedale, Wharfedale and Craven CCG </t>
  </si>
  <si>
    <t xml:space="preserve">NHS Ashford CCG </t>
  </si>
  <si>
    <t xml:space="preserve">NHS Barking and Dagenham CCG </t>
  </si>
  <si>
    <t xml:space="preserve">NHS Barnet CCG </t>
  </si>
  <si>
    <t xml:space="preserve">NHS Barnsley CCG </t>
  </si>
  <si>
    <t xml:space="preserve">NHS Basildon and Brentwood CCG </t>
  </si>
  <si>
    <t xml:space="preserve">NHS Bassetlaw CCG </t>
  </si>
  <si>
    <t xml:space="preserve">NHS Bath and North East Somerset CCG </t>
  </si>
  <si>
    <t xml:space="preserve">NHS Bedfordshire CCG </t>
  </si>
  <si>
    <t xml:space="preserve">NHS Bexley CCG </t>
  </si>
  <si>
    <t xml:space="preserve">NHS Birmingham CrossCity CCG </t>
  </si>
  <si>
    <t xml:space="preserve">NHS Birmingham South and Central CCG </t>
  </si>
  <si>
    <t xml:space="preserve">NHS Blackburn with Darwen CCG </t>
  </si>
  <si>
    <t xml:space="preserve">NHS Blackpool CCG </t>
  </si>
  <si>
    <t xml:space="preserve">NHS Bolton CCG </t>
  </si>
  <si>
    <t xml:space="preserve">NHS Bracknell and Ascot CCG </t>
  </si>
  <si>
    <t xml:space="preserve">NHS Bradford City CCG </t>
  </si>
  <si>
    <t xml:space="preserve">NHS Bradford Districts CCG </t>
  </si>
  <si>
    <t xml:space="preserve">NHS Brent CCG </t>
  </si>
  <si>
    <t xml:space="preserve">NHS Brighton and Hove CCG </t>
  </si>
  <si>
    <t xml:space="preserve">NHS Bristol CCG </t>
  </si>
  <si>
    <t xml:space="preserve">NHS Bromley CCG </t>
  </si>
  <si>
    <t xml:space="preserve">NHS Bury CCG </t>
  </si>
  <si>
    <t xml:space="preserve">NHS Calderdale CCG </t>
  </si>
  <si>
    <t xml:space="preserve">NHS Cambridgeshire and Peterborough CCG </t>
  </si>
  <si>
    <t xml:space="preserve">NHS Camden CCG </t>
  </si>
  <si>
    <t xml:space="preserve">NHS Cannock Chase CCG </t>
  </si>
  <si>
    <t xml:space="preserve">NHS Canterbury and Coastal CCG </t>
  </si>
  <si>
    <t xml:space="preserve">NHS Castle Point and Rochford CCG </t>
  </si>
  <si>
    <t xml:space="preserve">NHS Central London (Westminster) CCG </t>
  </si>
  <si>
    <t xml:space="preserve">NHS Chiltern CCG </t>
  </si>
  <si>
    <t xml:space="preserve">NHS Chorley and South Ribble CCG </t>
  </si>
  <si>
    <t xml:space="preserve">NHS City and Hackney CCG </t>
  </si>
  <si>
    <t xml:space="preserve">NHS Coastal West Sussex CCG </t>
  </si>
  <si>
    <t xml:space="preserve">NHS Corby CCG </t>
  </si>
  <si>
    <t xml:space="preserve">NHS Coventry and Rugby CCG </t>
  </si>
  <si>
    <t xml:space="preserve">NHS Crawley CCG </t>
  </si>
  <si>
    <t xml:space="preserve">NHS Croydon CCG </t>
  </si>
  <si>
    <t xml:space="preserve">NHS Dartford, Gravesham and Swanley CCG </t>
  </si>
  <si>
    <t xml:space="preserve">NHS Doncaster CCG </t>
  </si>
  <si>
    <t xml:space="preserve">NHS Dorset CCG </t>
  </si>
  <si>
    <t xml:space="preserve">NHS Dudley CCG </t>
  </si>
  <si>
    <t xml:space="preserve">NHS Durham Dales, Easington and Sedgefield CCG </t>
  </si>
  <si>
    <t xml:space="preserve">NHS Ealing CCG </t>
  </si>
  <si>
    <t xml:space="preserve">NHS East and North Hertfordshire CCG </t>
  </si>
  <si>
    <t xml:space="preserve">NHS East Lancashire CCG </t>
  </si>
  <si>
    <t xml:space="preserve">NHS East Leicestershire and Rutland CCG </t>
  </si>
  <si>
    <t xml:space="preserve">NHS East Riding of Yorkshire CCG </t>
  </si>
  <si>
    <t xml:space="preserve">NHS East Staffordshire CCG </t>
  </si>
  <si>
    <t xml:space="preserve">NHS East Surrey CCG </t>
  </si>
  <si>
    <t xml:space="preserve">NHS Eastbourne, Hailsham and Seaford CCG </t>
  </si>
  <si>
    <t xml:space="preserve">NHS Eastern Cheshire CCG </t>
  </si>
  <si>
    <t xml:space="preserve">NHS Enfield CCG </t>
  </si>
  <si>
    <t xml:space="preserve">NHS Erewash CCG </t>
  </si>
  <si>
    <t xml:space="preserve">NHS Fareham and Gosport CCG </t>
  </si>
  <si>
    <t xml:space="preserve">NHS Fylde and Wyre CCG </t>
  </si>
  <si>
    <t xml:space="preserve">NHS Gloucestershire CCG </t>
  </si>
  <si>
    <t xml:space="preserve">NHS Great Yarmouth and Waveney CCG </t>
  </si>
  <si>
    <t xml:space="preserve">NHS Greater Huddersfield CCG </t>
  </si>
  <si>
    <t xml:space="preserve">NHS Greater Preston CCG </t>
  </si>
  <si>
    <t xml:space="preserve">NHS Greenwich CCG </t>
  </si>
  <si>
    <t xml:space="preserve">NHS Guildford and Waverley CCG </t>
  </si>
  <si>
    <t xml:space="preserve">NHS Halton CCG </t>
  </si>
  <si>
    <t xml:space="preserve">NHS Hambleton, Richmondshire and Whitby CCG </t>
  </si>
  <si>
    <t xml:space="preserve">NHS Hammersmith and Fulham CCG </t>
  </si>
  <si>
    <t xml:space="preserve">NHS Hardwick CCG </t>
  </si>
  <si>
    <t xml:space="preserve">NHS Haringey CCG </t>
  </si>
  <si>
    <t xml:space="preserve">NHS Harrogate and Rural District CCG </t>
  </si>
  <si>
    <t xml:space="preserve">NHS Harrow CCG </t>
  </si>
  <si>
    <t xml:space="preserve">NHS Hastings and Rother CCG </t>
  </si>
  <si>
    <t xml:space="preserve">NHS Havering CCG </t>
  </si>
  <si>
    <t xml:space="preserve">NHS Herefordshire CCG </t>
  </si>
  <si>
    <t xml:space="preserve">NHS Herts Valleys CCG </t>
  </si>
  <si>
    <t xml:space="preserve">NHS Heywood, Middleton and Rochdale CCG </t>
  </si>
  <si>
    <t xml:space="preserve">NHS High Weald Lewes Havens CCG </t>
  </si>
  <si>
    <t xml:space="preserve">NHS Hillingdon CCG </t>
  </si>
  <si>
    <t xml:space="preserve">NHS Horsham and Mid Sussex CCG </t>
  </si>
  <si>
    <t xml:space="preserve">NHS Hounslow CCG </t>
  </si>
  <si>
    <t xml:space="preserve">NHS Hull CCG </t>
  </si>
  <si>
    <t xml:space="preserve">NHS Isle of Wight CCG </t>
  </si>
  <si>
    <t xml:space="preserve">NHS Islington CCG </t>
  </si>
  <si>
    <t xml:space="preserve">NHS Kernow CCG </t>
  </si>
  <si>
    <t xml:space="preserve">NHS Kingston CCG </t>
  </si>
  <si>
    <t xml:space="preserve">NHS Knowsley CCG </t>
  </si>
  <si>
    <t xml:space="preserve">NHS Lambeth CCG </t>
  </si>
  <si>
    <t xml:space="preserve">NHS Leeds North CCG </t>
  </si>
  <si>
    <t xml:space="preserve">NHS Leeds South and East CCG </t>
  </si>
  <si>
    <t xml:space="preserve">NHS Leeds West CCG </t>
  </si>
  <si>
    <t xml:space="preserve">NHS Leicester City CCG </t>
  </si>
  <si>
    <t xml:space="preserve">NHS Lewisham CCG </t>
  </si>
  <si>
    <t xml:space="preserve">NHS Lincolnshire East CCG </t>
  </si>
  <si>
    <t xml:space="preserve">NHS Lincolnshire West CCG </t>
  </si>
  <si>
    <t xml:space="preserve">NHS Liverpool CCG </t>
  </si>
  <si>
    <t xml:space="preserve">NHS Luton CCG </t>
  </si>
  <si>
    <t xml:space="preserve">NHS Manchester CCG </t>
  </si>
  <si>
    <t xml:space="preserve">NHS Mansfield and Ashfield CCG </t>
  </si>
  <si>
    <t xml:space="preserve">NHS Medway CCG </t>
  </si>
  <si>
    <t xml:space="preserve">NHS Merton CCG </t>
  </si>
  <si>
    <t xml:space="preserve">NHS Mid Essex CCG </t>
  </si>
  <si>
    <t xml:space="preserve">NHS Milton Keynes CCG </t>
  </si>
  <si>
    <t xml:space="preserve">NHS Morecambe Bay CCG </t>
  </si>
  <si>
    <t xml:space="preserve">NHS Nene CCG </t>
  </si>
  <si>
    <t xml:space="preserve">NHS Newark and Sherwood CCG </t>
  </si>
  <si>
    <t xml:space="preserve">NHS Newbury and District CCG </t>
  </si>
  <si>
    <t xml:space="preserve">NHS Newham CCG </t>
  </si>
  <si>
    <t xml:space="preserve">NHS North and West Reading CCG </t>
  </si>
  <si>
    <t xml:space="preserve">NHS North Cumbria CCG </t>
  </si>
  <si>
    <t xml:space="preserve">NHS North Derbyshire CCG </t>
  </si>
  <si>
    <t xml:space="preserve">NHS North Durham CCG </t>
  </si>
  <si>
    <t xml:space="preserve">NHS North East Essex CCG </t>
  </si>
  <si>
    <t xml:space="preserve">NHS North East Hampshire and Farnham CCG </t>
  </si>
  <si>
    <t xml:space="preserve">NHS North East Lincolnshire CCG </t>
  </si>
  <si>
    <t xml:space="preserve">NHS North Hampshire CCG </t>
  </si>
  <si>
    <t xml:space="preserve">NHS North Kirklees CCG </t>
  </si>
  <si>
    <t xml:space="preserve">NHS North Norfolk CCG </t>
  </si>
  <si>
    <t xml:space="preserve">NHS North Somerset CCG </t>
  </si>
  <si>
    <t xml:space="preserve">NHS North Staffordshire CCG </t>
  </si>
  <si>
    <t xml:space="preserve">NHS North West Surrey CCG </t>
  </si>
  <si>
    <t xml:space="preserve">NHS Northern, Eastern and Western Devon CCG </t>
  </si>
  <si>
    <t xml:space="preserve">NHS Norwich CCG </t>
  </si>
  <si>
    <t xml:space="preserve">NHS Nottingham City CCG </t>
  </si>
  <si>
    <t xml:space="preserve">NHS Nottingham North and East CCG </t>
  </si>
  <si>
    <t xml:space="preserve">NHS Nottingham West CCG </t>
  </si>
  <si>
    <t xml:space="preserve">NHS Oldham CCG </t>
  </si>
  <si>
    <t xml:space="preserve">NHS Oxfordshire CCG </t>
  </si>
  <si>
    <t xml:space="preserve">NHS Portsmouth CCG </t>
  </si>
  <si>
    <t xml:space="preserve">NHS Redbridge CCG </t>
  </si>
  <si>
    <t xml:space="preserve">NHS Redditch and Bromsgrove CCG </t>
  </si>
  <si>
    <t xml:space="preserve">NHS Richmond CCG </t>
  </si>
  <si>
    <t xml:space="preserve">NHS Rotherham CCG </t>
  </si>
  <si>
    <t xml:space="preserve">NHS Rushcliffe CCG </t>
  </si>
  <si>
    <t xml:space="preserve">NHS Salford CCG </t>
  </si>
  <si>
    <t xml:space="preserve">NHS Sandwell and West Birmingham CCG </t>
  </si>
  <si>
    <t xml:space="preserve">NHS Scarborough and Ryedale CCG </t>
  </si>
  <si>
    <t xml:space="preserve">NHS Sheffield CCG </t>
  </si>
  <si>
    <t xml:space="preserve">NHS Shropshire CCG </t>
  </si>
  <si>
    <t xml:space="preserve">NHS Slough CCG </t>
  </si>
  <si>
    <t xml:space="preserve">NHS Solihull CCG </t>
  </si>
  <si>
    <t xml:space="preserve">NHS Somerset CCG </t>
  </si>
  <si>
    <t xml:space="preserve">NHS South Cheshire CCG </t>
  </si>
  <si>
    <t xml:space="preserve">NHS South Devon and Torbay CCG </t>
  </si>
  <si>
    <t xml:space="preserve">NHS South East Staffordshire and Seisdon Peninsula CCG </t>
  </si>
  <si>
    <t xml:space="preserve">NHS South Eastern Hampshire CCG </t>
  </si>
  <si>
    <t xml:space="preserve">NHS South Gloucestershire CCG </t>
  </si>
  <si>
    <t xml:space="preserve">NHS South Kent Coast CCG </t>
  </si>
  <si>
    <t xml:space="preserve">NHS South Lincolnshire CCG </t>
  </si>
  <si>
    <t xml:space="preserve">NHS South Norfolk CCG </t>
  </si>
  <si>
    <t xml:space="preserve">NHS South Reading CCG </t>
  </si>
  <si>
    <t xml:space="preserve">NHS South Sefton CCG </t>
  </si>
  <si>
    <t xml:space="preserve">NHS South Tees CCG </t>
  </si>
  <si>
    <t xml:space="preserve">NHS South Warwickshire CCG </t>
  </si>
  <si>
    <t xml:space="preserve">NHS South West Lincolnshire CCG </t>
  </si>
  <si>
    <t xml:space="preserve">NHS South Worcestershire CCG </t>
  </si>
  <si>
    <t xml:space="preserve">NHS Southampton CCG </t>
  </si>
  <si>
    <t xml:space="preserve">NHS Southend CCG </t>
  </si>
  <si>
    <t xml:space="preserve">NHS Southern Derbyshire CCG </t>
  </si>
  <si>
    <t xml:space="preserve">NHS Southwark CCG </t>
  </si>
  <si>
    <t xml:space="preserve">NHS St Helens CCG </t>
  </si>
  <si>
    <t xml:space="preserve">NHS Stafford and Surrounds CCG </t>
  </si>
  <si>
    <t xml:space="preserve">NHS Stockport CCG </t>
  </si>
  <si>
    <t xml:space="preserve">NHS Stoke on Trent CCG </t>
  </si>
  <si>
    <t xml:space="preserve">NHS Sunderland CCG </t>
  </si>
  <si>
    <t xml:space="preserve">NHS Surrey Downs CCG </t>
  </si>
  <si>
    <t xml:space="preserve">NHS Surrey Heath CCG </t>
  </si>
  <si>
    <t xml:space="preserve">NHS Sutton CCG </t>
  </si>
  <si>
    <t xml:space="preserve">NHS Swale CCG </t>
  </si>
  <si>
    <t xml:space="preserve">NHS Swindon CCG </t>
  </si>
  <si>
    <t xml:space="preserve">NHS Tameside and Glossop CCG </t>
  </si>
  <si>
    <t xml:space="preserve">NHS Telford and Wrekin CCG </t>
  </si>
  <si>
    <t xml:space="preserve">NHS Thanet CCG </t>
  </si>
  <si>
    <t xml:space="preserve">NHS Thurrock CCG </t>
  </si>
  <si>
    <t xml:space="preserve">NHS Tower Hamlets CCG </t>
  </si>
  <si>
    <t xml:space="preserve">NHS Trafford CCG </t>
  </si>
  <si>
    <t xml:space="preserve">NHS Vale of York CCG </t>
  </si>
  <si>
    <t xml:space="preserve">NHS Vale Royal CCG </t>
  </si>
  <si>
    <t xml:space="preserve">NHS Wakefield CCG </t>
  </si>
  <si>
    <t xml:space="preserve">NHS Walsall CCG </t>
  </si>
  <si>
    <t xml:space="preserve">NHS Waltham Forest CCG </t>
  </si>
  <si>
    <t xml:space="preserve">NHS Wandsworth CCG </t>
  </si>
  <si>
    <t xml:space="preserve">NHS Warrington CCG </t>
  </si>
  <si>
    <t xml:space="preserve">NHS Warwickshire North CCG </t>
  </si>
  <si>
    <t xml:space="preserve">NHS West Cheshire CCG </t>
  </si>
  <si>
    <t xml:space="preserve">NHS West Essex CCG </t>
  </si>
  <si>
    <t xml:space="preserve">NHS West Hampshire CCG </t>
  </si>
  <si>
    <t xml:space="preserve">NHS West Kent CCG </t>
  </si>
  <si>
    <t xml:space="preserve">NHS West Lancashire CCG </t>
  </si>
  <si>
    <t xml:space="preserve">NHS West Leicestershire CCG </t>
  </si>
  <si>
    <t xml:space="preserve">NHS West London CCG </t>
  </si>
  <si>
    <t xml:space="preserve">NHS West Norfolk CCG </t>
  </si>
  <si>
    <t xml:space="preserve">NHS West Suffolk CCG </t>
  </si>
  <si>
    <t xml:space="preserve">NHS Wigan Borough CCG </t>
  </si>
  <si>
    <t xml:space="preserve">NHS Wiltshire CCG </t>
  </si>
  <si>
    <t xml:space="preserve">NHS Windsor, Ascot and Maidenhead CCG </t>
  </si>
  <si>
    <t xml:space="preserve">NHS Wirral CCG </t>
  </si>
  <si>
    <t xml:space="preserve">NHS Wokingham CCG </t>
  </si>
  <si>
    <t xml:space="preserve">NHS Wolverhampton CCG </t>
  </si>
  <si>
    <t xml:space="preserve">NHS Wyre Forest CCG </t>
  </si>
  <si>
    <t xml:space="preserve">Norfolk and Norwich University Hospitals NHS Foundation Trust </t>
  </si>
  <si>
    <t xml:space="preserve">Norfolk and Suffolk NHS Foundation Trust </t>
  </si>
  <si>
    <t xml:space="preserve">Norfolk Community Health and Care NHS Trust </t>
  </si>
  <si>
    <t xml:space="preserve">North Bristol NHS Trust </t>
  </si>
  <si>
    <t xml:space="preserve">North Cumbria University Hospitals NHS Trust </t>
  </si>
  <si>
    <t xml:space="preserve">North East Ambulance Service NHS Foundation Trust </t>
  </si>
  <si>
    <t xml:space="preserve">North East London NHS Foundation Trust </t>
  </si>
  <si>
    <t xml:space="preserve">North Middlesex University Hospital NHS Trust </t>
  </si>
  <si>
    <t xml:space="preserve">North Staffordshire Combined Healthcare NHS Trust </t>
  </si>
  <si>
    <t xml:space="preserve">North Tees and Hartlepool NHS Foundation Trust </t>
  </si>
  <si>
    <t xml:space="preserve">North West Ambulance Service NHS Trust </t>
  </si>
  <si>
    <t xml:space="preserve">North West Anglia NHS Foundation Trust </t>
  </si>
  <si>
    <t xml:space="preserve">North West Boroughs Healthcare NHS Foundation Trust </t>
  </si>
  <si>
    <t xml:space="preserve">Northampton General Hospital NHS Trust </t>
  </si>
  <si>
    <t xml:space="preserve">Northamptonshire Healthcare NHS Foundation Trust </t>
  </si>
  <si>
    <t xml:space="preserve">Northern Devon Healthcare NHS Trust </t>
  </si>
  <si>
    <t xml:space="preserve">Northern Lincolnshire and Goole NHS Foundation Trust </t>
  </si>
  <si>
    <t xml:space="preserve">Northumberland, Tyne and Wear NHS Foundation Trust </t>
  </si>
  <si>
    <t xml:space="preserve">Northumbria Healthcare NHS Foundation Trust </t>
  </si>
  <si>
    <t xml:space="preserve">Nottingham University Hospitals NHS Trust </t>
  </si>
  <si>
    <t xml:space="preserve">Nottinghamshire Healthcare NHS Foundation Trust </t>
  </si>
  <si>
    <t xml:space="preserve">Oxford Health NHS Foundation Trust </t>
  </si>
  <si>
    <t xml:space="preserve">Oxford University Hospitals NHS Foundation Trust </t>
  </si>
  <si>
    <t xml:space="preserve">Oxleas NHS Foundation Trust </t>
  </si>
  <si>
    <t xml:space="preserve">Papworth Hospital NHS Foundation Trust </t>
  </si>
  <si>
    <t xml:space="preserve">Pennine Acute Hospitals NHS Trust </t>
  </si>
  <si>
    <t xml:space="preserve">Pennine Care NHS Foundation Trust </t>
  </si>
  <si>
    <t xml:space="preserve">Plymouth Hospitals NHS Trust </t>
  </si>
  <si>
    <t xml:space="preserve">Poole Hospital NHS Foundation Trust </t>
  </si>
  <si>
    <t xml:space="preserve">Portsmouth Hospitals NHS Trust </t>
  </si>
  <si>
    <t xml:space="preserve">Princess Alexandra Hospital NHS Trust </t>
  </si>
  <si>
    <t xml:space="preserve">Queen Elizabeth Hospital King's Lynn NHS Foundation Trust </t>
  </si>
  <si>
    <t xml:space="preserve">Queen Victoria Hospital NHS Foundation Trust </t>
  </si>
  <si>
    <t xml:space="preserve">Robert Jones and Agnes Hunt Orthopaedic Hospital NHS Foundation Trust </t>
  </si>
  <si>
    <t xml:space="preserve">Rotherham Doncaster and South Humber NHS Foundation Trust </t>
  </si>
  <si>
    <t xml:space="preserve">Rotherham NHS Foundation Trust </t>
  </si>
  <si>
    <t xml:space="preserve">Royal Berkshire NHS Foundation Trust </t>
  </si>
  <si>
    <t xml:space="preserve">Royal Bournemouth and Christchurch Hospitals NHS Foundation Trust </t>
  </si>
  <si>
    <t xml:space="preserve">Royal Brompton and Harefield NHS Foundation Trust </t>
  </si>
  <si>
    <t xml:space="preserve">Royal Cornwall Hospitals NHS Trust </t>
  </si>
  <si>
    <t xml:space="preserve">Royal Devon and Exeter NHS Foundation Trust </t>
  </si>
  <si>
    <t xml:space="preserve">Royal Free London NHS Foundation Trust </t>
  </si>
  <si>
    <t xml:space="preserve">Royal Liverpool and Broadgreen University Hospitals NHS Trust </t>
  </si>
  <si>
    <t xml:space="preserve">Royal Marsden NHS Foundation Trust </t>
  </si>
  <si>
    <t xml:space="preserve">Royal National Orthopaedic Hospital NHS Trust </t>
  </si>
  <si>
    <t xml:space="preserve">Royal Orthopaedic Hospital NHS Foundation Trust </t>
  </si>
  <si>
    <t xml:space="preserve">Royal Surrey County Hospital NHS Foundation Trust </t>
  </si>
  <si>
    <t xml:space="preserve">Royal United Hospitals Bath NHS Foundation Trust </t>
  </si>
  <si>
    <t xml:space="preserve">Royal Wolverhampton NHS Trust </t>
  </si>
  <si>
    <t xml:space="preserve">Salford Royal NHS Foundation Trust </t>
  </si>
  <si>
    <t xml:space="preserve">Salisbury NHS Foundation Trust </t>
  </si>
  <si>
    <t xml:space="preserve">Sandwell and West Birmingham Hospitals NHS Trust </t>
  </si>
  <si>
    <t xml:space="preserve">Sheffield Children's NHS Foundation Trust </t>
  </si>
  <si>
    <t xml:space="preserve">Sheffield Health and Social Care NHS Foundation Trust </t>
  </si>
  <si>
    <t xml:space="preserve">Sheffield Teaching Hospitals NHS Foundation Trust </t>
  </si>
  <si>
    <t xml:space="preserve">Sherwood Forest Hospitals NHS Foundation Trust </t>
  </si>
  <si>
    <t xml:space="preserve">Shrewsbury and Telford Hospital NHS Trust </t>
  </si>
  <si>
    <t xml:space="preserve">Shropshire Community Health NHS Trust </t>
  </si>
  <si>
    <t xml:space="preserve">Solent NHS Trust </t>
  </si>
  <si>
    <t xml:space="preserve">Somerset Partnership NHS Foundation Trust </t>
  </si>
  <si>
    <t xml:space="preserve">South Central Ambulance Service NHS Foundation Trust </t>
  </si>
  <si>
    <t xml:space="preserve">South East Coast Ambulance Service NHS Foundation Trust </t>
  </si>
  <si>
    <t xml:space="preserve">South London and Maudsley NHS Foundation Trust </t>
  </si>
  <si>
    <t xml:space="preserve">South Staffordshire and Shropshire Healthcare NHS Foundation Trust </t>
  </si>
  <si>
    <t xml:space="preserve">South Tees Hospitals NHS Foundation Trust </t>
  </si>
  <si>
    <t xml:space="preserve">South Tyneside NHS Foundation Trust </t>
  </si>
  <si>
    <t xml:space="preserve">South Warwickshire NHS Foundation Trust </t>
  </si>
  <si>
    <t xml:space="preserve">South West London and St George's Mental Health NHS Trust </t>
  </si>
  <si>
    <t xml:space="preserve">South West Yorkshire Partnership NHS Foundation Trust </t>
  </si>
  <si>
    <t xml:space="preserve">South Western Ambulance Service NHS Foundation Trust </t>
  </si>
  <si>
    <t xml:space="preserve">Southend University Hospital NHS Foundation Trust </t>
  </si>
  <si>
    <t xml:space="preserve">Southern Health NHS Foundation Trust </t>
  </si>
  <si>
    <t xml:space="preserve">Southport and Ormskirk Hospital NHS Trust </t>
  </si>
  <si>
    <t xml:space="preserve">St George's University Hospitals NHS Foundation Trust </t>
  </si>
  <si>
    <t xml:space="preserve">St Helens and Knowsley Hospitals NHS Trust </t>
  </si>
  <si>
    <t xml:space="preserve">Staffordshire and Stoke on Trent Partnership NHS Trust </t>
  </si>
  <si>
    <t xml:space="preserve">Stockport NHS Foundation Trust </t>
  </si>
  <si>
    <t xml:space="preserve">Surrey and Borders Partnership NHS Foundation Trust </t>
  </si>
  <si>
    <t xml:space="preserve">Surrey and Sussex Healthcare NHS Trust </t>
  </si>
  <si>
    <t xml:space="preserve">Sussex Community NHS Foundation Trust </t>
  </si>
  <si>
    <t xml:space="preserve">Sussex Partnership NHS Foundation Trust </t>
  </si>
  <si>
    <t xml:space="preserve">Tameside and Glossop Integrated Care NHS Foundation Trust </t>
  </si>
  <si>
    <t xml:space="preserve">Taunton and Somerset NHS Foundation Trust </t>
  </si>
  <si>
    <t xml:space="preserve">Tavistock and Portman NHS Foundation Trust </t>
  </si>
  <si>
    <t xml:space="preserve">Tees, Esk and Wear Valleys NHS Foundation Trust </t>
  </si>
  <si>
    <t xml:space="preserve">Torbay and South Devon NHS Foundation Trust </t>
  </si>
  <si>
    <t xml:space="preserve">United Lincolnshire Hospitals NHS Trust </t>
  </si>
  <si>
    <t xml:space="preserve">University College London Hospitals NHS Foundation Trust </t>
  </si>
  <si>
    <t xml:space="preserve">University Hospital of South Manchester NHS Foundation Trust </t>
  </si>
  <si>
    <t xml:space="preserve">University Hospital Southampton NHS Foundation Trust </t>
  </si>
  <si>
    <t xml:space="preserve">University Hospitals Birmingham NHS Foundation Trust </t>
  </si>
  <si>
    <t xml:space="preserve">University Hospitals Bristol NHS Foundation Trust </t>
  </si>
  <si>
    <t xml:space="preserve">University Hospitals Coventry and Warwickshire NHS Trust </t>
  </si>
  <si>
    <t xml:space="preserve">University Hospitals of Leicester NHS Trust </t>
  </si>
  <si>
    <t xml:space="preserve">University Hospitals of Morecambe Bay NHS Foundation Trust </t>
  </si>
  <si>
    <t xml:space="preserve">University Hospitals of North Midlands NHS Trust </t>
  </si>
  <si>
    <t xml:space="preserve">Walsall Healthcare NHS Trust </t>
  </si>
  <si>
    <t xml:space="preserve">Walton Centre NHS Foundation Trust </t>
  </si>
  <si>
    <t xml:space="preserve">Warrington and Halton Hospitals NHS Foundation Trust </t>
  </si>
  <si>
    <t xml:space="preserve">West Hertfordshire Hospitals NHS Trust </t>
  </si>
  <si>
    <t xml:space="preserve">West London Mental Health NHS Trust </t>
  </si>
  <si>
    <t xml:space="preserve">West Midlands Ambulance Service NHS Foundation Trust </t>
  </si>
  <si>
    <t xml:space="preserve">West Suffolk NHS Foundation Trust </t>
  </si>
  <si>
    <t xml:space="preserve">Western Sussex Hospitals NHS Foundation Trust </t>
  </si>
  <si>
    <t xml:space="preserve">Weston Area Health NHS Trust </t>
  </si>
  <si>
    <t xml:space="preserve">Whittington Hospital NHS Trust </t>
  </si>
  <si>
    <t xml:space="preserve">Wirral Community NHS Foundation Trust </t>
  </si>
  <si>
    <t xml:space="preserve">Wirral University Teaching Hospital NHS Foundation Trust </t>
  </si>
  <si>
    <t xml:space="preserve">Worcestershire Acute Hospitals NHS Trust </t>
  </si>
  <si>
    <t xml:space="preserve">Worcestershire Health and Care NHS Trust </t>
  </si>
  <si>
    <t xml:space="preserve">Wrightington, Wigan and Leigh NHS Foundation Trust </t>
  </si>
  <si>
    <t xml:space="preserve">Wye Valley NHS Trust </t>
  </si>
  <si>
    <t xml:space="preserve">Yeovil District Hospital NHS Foundation Trust </t>
  </si>
  <si>
    <t xml:space="preserve">York Teaching Hospital NHS Foundation Trust </t>
  </si>
  <si>
    <t xml:space="preserve">Yorkshire Ambulance Service NHS Trust </t>
  </si>
  <si>
    <t>a) Future partner has been invited to join OPE programme but are yet to confirm agreement</t>
  </si>
  <si>
    <t>b) Future partner has been identified and may possibly be invited to join OPE Programme in the future</t>
  </si>
  <si>
    <t>c) Future partner has been identified and we would like OPE help to bring them on board</t>
  </si>
  <si>
    <t>Bank details for the lead authority of the partnership (BACS OPE Payment)</t>
  </si>
  <si>
    <t>Partnership Lead Authority:</t>
  </si>
  <si>
    <r>
      <t xml:space="preserve">£ Funding Request 
</t>
    </r>
    <r>
      <rPr>
        <sz val="11"/>
        <color rgb="FFFF0000"/>
        <rFont val="Arial"/>
        <family val="2"/>
      </rPr>
      <t>(minimum £50,000 project total)</t>
    </r>
  </si>
  <si>
    <t>2031/32</t>
  </si>
  <si>
    <t>South East London OPE Partnership</t>
  </si>
  <si>
    <t>The Barnet &amp; Enfield OPE Board</t>
  </si>
  <si>
    <t>SE authority</t>
  </si>
  <si>
    <t>LDN authority</t>
  </si>
  <si>
    <t>NE authority</t>
  </si>
  <si>
    <t>NW authority</t>
  </si>
  <si>
    <t>SW authority</t>
  </si>
  <si>
    <t>Sustainable Grant split</t>
  </si>
  <si>
    <t>1. maintain or join an effective board, bringing together partnership members from across the wider public sector to collaborate and deliver joint projects. Boards with local authority partners only will not suffice. Prior failure by an existing partnership to meet this criterion may result in applications being ineligible</t>
  </si>
  <si>
    <t>For any application to be considered, the partnership must state how it has met, or will meet, all of these pre-selection criteria:</t>
  </si>
  <si>
    <t>2. regularly update all land and property assets (except social housing stock) owned by partnership authorities and public sector partners on the ePIMS Lite system (or its successor)</t>
  </si>
  <si>
    <t>3. respond to requests for public sector land release intelligence from the OPE programme</t>
  </si>
  <si>
    <t>4. agree to adhere to reporting arrangements which provide data on partnership activity, project progress and benefits delivery updates</t>
  </si>
  <si>
    <t>5. confirm a lead local authority to act as accountable body for the partnership’s funding and include the lead authority’s S151 officer or chief executive’s sign-off in your application</t>
  </si>
  <si>
    <t>6. a statement of commitment to the Public Sector Equality Duty, giving due regard to advance equality of opportunity between people who share one or more protected characteristics (as defined in the Equality Act 2010) and those who do not through the proposed project.</t>
  </si>
  <si>
    <r>
      <rPr>
        <b/>
        <sz val="11"/>
        <color theme="1"/>
        <rFont val="Arial"/>
        <family val="2"/>
      </rPr>
      <t>List of LA's in the partnership</t>
    </r>
    <r>
      <rPr>
        <sz val="11"/>
        <color theme="1"/>
        <rFont val="Arial"/>
        <family val="2"/>
      </rPr>
      <t xml:space="preserve"> - We understand OPE partnerships are made up of a variety of cross public sector partners. However, please only add the list of local authorities that are part of your OPE partnership. This is for the programme to clearly identify existng and new local authorities partners. 
</t>
    </r>
    <r>
      <rPr>
        <b/>
        <sz val="11"/>
        <color theme="1"/>
        <rFont val="Arial"/>
        <family val="2"/>
      </rPr>
      <t>Bank details of lead authority</t>
    </r>
    <r>
      <rPr>
        <sz val="11"/>
        <color theme="1"/>
        <rFont val="Arial"/>
        <family val="2"/>
      </rPr>
      <t xml:space="preserve"> - Please insert the most up to date bank details for BACS payments to be processed.  If you need assistance with this tab please email onepublicestate@local.gov.uk </t>
    </r>
  </si>
  <si>
    <t>One Public Estate: Co-locations</t>
  </si>
  <si>
    <t>A colocation is defined as;
Where 2, or more, Government departments or any other public sector bodies are to be located within the same site or location.
On projects where there are co-locations across multiple sites (at least two) each site is classed as a separate co-location. A co-lo is based on the site, so the physical location(s) not the number of partners.
Health is not a homogeneous group of entities. Local Trusts, GPs, CCGs and Mental Health Services (as long as they are legally separate entities) can co-locate within a locality in the same way blue lights can co-locate.
Education settings, particularly tertiary, are included as a co-locations as long as they are classed as public institutions.
Where local third sector groups are delivering public services we are not currently counting a co-location.
Private sector can't co-locate with public sector, even in instances where it may be delivering activity on behalf of the public sector and in sharing space reduces the costs to the public sector and improves service provision. This is potentially relevant with the growth in dev-co's as a delivery vehicle for LA capital investment strategies, although arguably they may be classed as public bodies as more than 50% of their funding is from public sources.</t>
  </si>
  <si>
    <t>Is this project a co-location?</t>
  </si>
  <si>
    <t>How many parties are co-locating?</t>
  </si>
  <si>
    <t>How many co-locations are forecast?</t>
  </si>
  <si>
    <t>Anticipated completion date for co-location (dd/mm/yyyy)</t>
  </si>
  <si>
    <t>How many parties are co-locating? (number)</t>
  </si>
  <si>
    <t>How many co-locations are forecast? (number)</t>
  </si>
  <si>
    <t>One Public Estate Basic Details Form checklist</t>
  </si>
  <si>
    <t>LA</t>
  </si>
  <si>
    <t>Calerdale</t>
  </si>
  <si>
    <t>St Helens</t>
  </si>
  <si>
    <t>Cambridgeshire and Peterborough Combined Authority</t>
  </si>
  <si>
    <t>Greater Manchester Combined Authority</t>
  </si>
  <si>
    <t>Liverpool City Region Combined Authority</t>
  </si>
  <si>
    <t>North of Tyne Combined Authority</t>
  </si>
  <si>
    <t>North East Combined Authority</t>
  </si>
  <si>
    <t>South Yorkshire Combined Authority</t>
  </si>
  <si>
    <t>Tees Valley Combined Authority</t>
  </si>
  <si>
    <t>West Midlands Combined Authority</t>
  </si>
  <si>
    <t>West of England Combined Authority</t>
  </si>
  <si>
    <t>West Yorkshire Combined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</si>
</sst>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
    <numFmt numFmtId="165" formatCode="&quot;£&quot;#,##0"/>
    <numFmt numFmtId="166" formatCode="&quot;£&quot;#,##0.00"/>
  </numFmts>
  <fonts count="30" x14ac:knownFonts="1">
    <font>
      <sz val="11"/>
      <color theme="1"/>
      <name val="Arial"/>
    </font>
    <font>
      <sz val="11"/>
      <color theme="1"/>
      <name val="Arial"/>
      <family val="2"/>
    </font>
    <font>
      <sz val="11"/>
      <color theme="1"/>
      <name val="Arial"/>
      <family val="2"/>
    </font>
    <font>
      <sz val="18"/>
      <color theme="1"/>
      <name val="Arial"/>
      <family val="2"/>
    </font>
    <font>
      <sz val="14"/>
      <color theme="1"/>
      <name val="Arial"/>
      <family val="2"/>
    </font>
    <font>
      <i/>
      <sz val="11"/>
      <color theme="1"/>
      <name val="Arial"/>
      <family val="2"/>
    </font>
    <font>
      <b/>
      <sz val="18"/>
      <color theme="1"/>
      <name val="Arial"/>
      <family val="2"/>
    </font>
    <font>
      <b/>
      <sz val="16"/>
      <color theme="1"/>
      <name val="Arial"/>
      <family val="2"/>
    </font>
    <font>
      <sz val="11"/>
      <color theme="0"/>
      <name val="Arial"/>
      <family val="2"/>
    </font>
    <font>
      <sz val="11"/>
      <name val="Arial"/>
      <family val="2"/>
    </font>
    <font>
      <b/>
      <sz val="11"/>
      <color theme="1"/>
      <name val="Arial"/>
      <family val="2"/>
    </font>
    <font>
      <u/>
      <sz val="11"/>
      <color theme="10"/>
      <name val="Arial"/>
      <family val="2"/>
    </font>
    <font>
      <b/>
      <sz val="14"/>
      <color theme="1"/>
      <name val="Arial"/>
      <family val="2"/>
    </font>
    <font>
      <sz val="11"/>
      <color rgb="FF548DD4"/>
      <name val="Arial"/>
      <family val="2"/>
    </font>
    <font>
      <b/>
      <i/>
      <sz val="9"/>
      <color theme="1"/>
      <name val="Arial"/>
      <family val="2"/>
    </font>
    <font>
      <i/>
      <sz val="9"/>
      <color theme="1"/>
      <name val="Arial"/>
      <family val="2"/>
    </font>
    <font>
      <sz val="11"/>
      <color rgb="FFFF0000"/>
      <name val="Arial"/>
      <family val="2"/>
    </font>
    <font>
      <sz val="11"/>
      <color theme="1"/>
      <name val="Calibri"/>
      <family val="2"/>
    </font>
    <font>
      <sz val="16"/>
      <color theme="1"/>
      <name val="Arial"/>
      <family val="2"/>
    </font>
    <font>
      <sz val="10"/>
      <color theme="1"/>
      <name val="Arial"/>
      <family val="2"/>
    </font>
    <font>
      <sz val="16"/>
      <color theme="0"/>
      <name val="Arial"/>
      <family val="2"/>
    </font>
    <font>
      <sz val="11"/>
      <color theme="1"/>
      <name val="Calibri"/>
      <family val="2"/>
    </font>
    <font>
      <sz val="10"/>
      <color rgb="FF000000"/>
      <name val="Arial"/>
      <family val="2"/>
    </font>
    <font>
      <b/>
      <u/>
      <sz val="10"/>
      <color theme="1"/>
      <name val="Arial"/>
      <family val="2"/>
    </font>
    <font>
      <sz val="10"/>
      <color rgb="FFFF0000"/>
      <name val="Arial"/>
      <family val="2"/>
    </font>
    <font>
      <b/>
      <sz val="10"/>
      <color rgb="FFFF0000"/>
      <name val="Arial"/>
      <family val="2"/>
    </font>
    <font>
      <b/>
      <sz val="10"/>
      <color theme="1"/>
      <name val="Arial"/>
      <family val="2"/>
    </font>
    <font>
      <sz val="11"/>
      <color theme="1"/>
      <name val="Arial"/>
      <family val="2"/>
    </font>
    <font>
      <b/>
      <sz val="16"/>
      <color theme="0"/>
      <name val="Arial"/>
      <family val="2"/>
    </font>
    <font>
      <sz val="16"/>
      <color theme="1"/>
      <name val="Arial"/>
      <family val="2"/>
    </font>
  </fonts>
  <fills count="12">
    <fill>
      <patternFill patternType="none"/>
    </fill>
    <fill>
      <patternFill patternType="gray125"/>
    </fill>
    <fill>
      <patternFill patternType="solid">
        <fgColor theme="0"/>
        <bgColor theme="0"/>
      </patternFill>
    </fill>
    <fill>
      <patternFill patternType="solid">
        <fgColor rgb="FFFDE9D9"/>
        <bgColor rgb="FFFDE9D9"/>
      </patternFill>
    </fill>
    <fill>
      <patternFill patternType="solid">
        <fgColor rgb="FFBFBFBF"/>
        <bgColor rgb="FFBFBFBF"/>
      </patternFill>
    </fill>
    <fill>
      <patternFill patternType="solid">
        <fgColor rgb="FFD8D8D8"/>
        <bgColor rgb="FFD8D8D8"/>
      </patternFill>
    </fill>
    <fill>
      <patternFill patternType="solid">
        <fgColor rgb="FFFBD4B4"/>
        <bgColor rgb="FFFBD4B4"/>
      </patternFill>
    </fill>
    <fill>
      <patternFill patternType="solid">
        <fgColor rgb="FFE5B8B7"/>
        <bgColor rgb="FFE5B8B7"/>
      </patternFill>
    </fill>
    <fill>
      <patternFill patternType="solid">
        <fgColor rgb="FFB8CCE4"/>
        <bgColor rgb="FFB8CCE4"/>
      </patternFill>
    </fill>
    <fill>
      <patternFill patternType="solid">
        <fgColor rgb="FFE5DFEC"/>
        <bgColor rgb="FFE5DFEC"/>
      </patternFill>
    </fill>
    <fill>
      <patternFill patternType="solid">
        <fgColor rgb="FFF4F6F8"/>
        <bgColor rgb="FFF4F6F8"/>
      </patternFill>
    </fill>
    <fill>
      <patternFill patternType="solid">
        <fgColor theme="9" tint="0.79998168889431442"/>
        <bgColor indexed="64"/>
      </patternFill>
    </fill>
  </fills>
  <borders count="6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FFFFFF"/>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1">
    <xf numFmtId="0" fontId="0" fillId="0" borderId="0" xfId="0" applyFont="1" applyAlignment="1"/>
    <xf numFmtId="0" fontId="0" fillId="0" borderId="0" xfId="0" applyFont="1"/>
    <xf numFmtId="0" fontId="3" fillId="0" borderId="0" xfId="0" applyFont="1"/>
    <xf numFmtId="0" fontId="4" fillId="0" borderId="0" xfId="0" applyFont="1"/>
    <xf numFmtId="0" fontId="0" fillId="0" borderId="0" xfId="0" applyFont="1" applyAlignment="1">
      <alignment horizontal="left"/>
    </xf>
    <xf numFmtId="0" fontId="0" fillId="0" borderId="0" xfId="0" applyFont="1" applyAlignment="1">
      <alignment horizontal="center" vertical="center"/>
    </xf>
    <xf numFmtId="164" fontId="0" fillId="0" borderId="0" xfId="0" applyNumberFormat="1" applyFont="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center"/>
    </xf>
    <xf numFmtId="0" fontId="0" fillId="0" borderId="1" xfId="0" applyFont="1" applyBorder="1" applyAlignment="1">
      <alignment horizontal="center" vertical="center"/>
    </xf>
    <xf numFmtId="0" fontId="0" fillId="2" borderId="2" xfId="0" applyFont="1" applyFill="1" applyBorder="1"/>
    <xf numFmtId="0" fontId="5" fillId="2" borderId="2" xfId="0" applyFont="1" applyFill="1" applyBorder="1" applyAlignment="1">
      <alignment vertical="top"/>
    </xf>
    <xf numFmtId="0" fontId="6" fillId="2" borderId="2" xfId="0" applyFont="1" applyFill="1" applyBorder="1" applyAlignment="1">
      <alignment vertical="top" wrapText="1"/>
    </xf>
    <xf numFmtId="0" fontId="7" fillId="2" borderId="2" xfId="0" applyFont="1" applyFill="1" applyBorder="1" applyAlignment="1">
      <alignment horizontal="left" vertical="top" wrapText="1"/>
    </xf>
    <xf numFmtId="0" fontId="7" fillId="2" borderId="2" xfId="0" applyFont="1" applyFill="1" applyBorder="1" applyAlignment="1">
      <alignment vertical="top" wrapText="1"/>
    </xf>
    <xf numFmtId="0" fontId="0"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0" fillId="2" borderId="2" xfId="0" applyFont="1" applyFill="1" applyBorder="1" applyAlignment="1">
      <alignment horizontal="center" vertical="top"/>
    </xf>
    <xf numFmtId="0" fontId="0" fillId="2" borderId="2" xfId="0" applyFont="1" applyFill="1" applyBorder="1" applyAlignment="1">
      <alignment wrapText="1"/>
    </xf>
    <xf numFmtId="0" fontId="0" fillId="2" borderId="11" xfId="0" applyFont="1" applyFill="1" applyBorder="1"/>
    <xf numFmtId="0" fontId="0" fillId="2" borderId="1" xfId="0" applyFont="1" applyFill="1" applyBorder="1"/>
    <xf numFmtId="0" fontId="0" fillId="2"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2" borderId="2" xfId="0" applyFont="1" applyFill="1" applyBorder="1" applyAlignment="1">
      <alignment horizontal="left" vertical="top" wrapText="1"/>
    </xf>
    <xf numFmtId="0" fontId="0" fillId="2" borderId="15" xfId="0" applyFont="1" applyFill="1" applyBorder="1" applyAlignment="1">
      <alignment horizontal="center" vertical="center" wrapText="1"/>
    </xf>
    <xf numFmtId="0" fontId="0" fillId="2" borderId="2" xfId="0" applyFont="1" applyFill="1" applyBorder="1" applyAlignment="1">
      <alignment horizontal="left" vertical="top"/>
    </xf>
    <xf numFmtId="0" fontId="0" fillId="2" borderId="2" xfId="0" applyFont="1" applyFill="1" applyBorder="1" applyAlignment="1">
      <alignment vertical="top" wrapText="1"/>
    </xf>
    <xf numFmtId="0" fontId="0" fillId="2" borderId="2" xfId="0" applyFont="1" applyFill="1" applyBorder="1" applyAlignment="1">
      <alignment horizontal="left" vertical="center" wrapText="1"/>
    </xf>
    <xf numFmtId="0" fontId="12" fillId="2" borderId="2" xfId="0" applyFont="1" applyFill="1" applyBorder="1" applyAlignment="1">
      <alignment horizontal="left" vertical="top"/>
    </xf>
    <xf numFmtId="0" fontId="0" fillId="2" borderId="2" xfId="0" applyFont="1" applyFill="1" applyBorder="1" applyAlignment="1">
      <alignment horizontal="center" vertical="center"/>
    </xf>
    <xf numFmtId="0" fontId="0" fillId="0" borderId="1"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0" borderId="0" xfId="0" applyFont="1" applyAlignment="1">
      <alignment horizontal="center" vertical="center" wrapText="1"/>
    </xf>
    <xf numFmtId="0" fontId="5" fillId="3" borderId="1" xfId="0" applyFont="1" applyFill="1" applyBorder="1" applyAlignment="1">
      <alignment horizontal="left" vertical="top"/>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left" vertical="top"/>
    </xf>
    <xf numFmtId="0" fontId="13" fillId="2" borderId="2" xfId="0" applyFont="1" applyFill="1" applyBorder="1"/>
    <xf numFmtId="0" fontId="13" fillId="0" borderId="0" xfId="0" applyFont="1"/>
    <xf numFmtId="0" fontId="14" fillId="5" borderId="16" xfId="0" applyFont="1" applyFill="1" applyBorder="1" applyAlignment="1">
      <alignment horizontal="left" vertical="center"/>
    </xf>
    <xf numFmtId="0" fontId="15" fillId="5" borderId="17" xfId="0" applyFont="1" applyFill="1" applyBorder="1" applyAlignment="1">
      <alignment horizontal="left" vertical="center"/>
    </xf>
    <xf numFmtId="0" fontId="15" fillId="5" borderId="17" xfId="0" applyFont="1" applyFill="1" applyBorder="1" applyAlignment="1">
      <alignment horizontal="left" vertical="top"/>
    </xf>
    <xf numFmtId="0" fontId="15" fillId="5" borderId="17" xfId="0" applyFont="1" applyFill="1" applyBorder="1" applyAlignment="1">
      <alignment horizontal="left" vertical="top" wrapText="1"/>
    </xf>
    <xf numFmtId="0" fontId="5" fillId="5" borderId="17" xfId="0" applyFont="1" applyFill="1" applyBorder="1" applyAlignment="1">
      <alignment horizontal="left" vertical="center" wrapText="1"/>
    </xf>
    <xf numFmtId="164" fontId="5" fillId="5" borderId="17" xfId="0" applyNumberFormat="1" applyFont="1" applyFill="1" applyBorder="1" applyAlignment="1">
      <alignment horizontal="left"/>
    </xf>
    <xf numFmtId="0" fontId="15" fillId="5" borderId="18" xfId="0" applyFont="1" applyFill="1" applyBorder="1" applyAlignment="1">
      <alignment horizontal="left" vertical="top" wrapText="1"/>
    </xf>
    <xf numFmtId="0" fontId="5" fillId="5" borderId="17" xfId="0" applyFont="1" applyFill="1" applyBorder="1" applyAlignment="1">
      <alignment horizontal="left" vertical="top"/>
    </xf>
    <xf numFmtId="0" fontId="13" fillId="4" borderId="2" xfId="0" applyFont="1" applyFill="1" applyBorder="1"/>
    <xf numFmtId="0" fontId="5"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left" vertical="center" wrapText="1"/>
    </xf>
    <xf numFmtId="165" fontId="5" fillId="0" borderId="0" xfId="0" applyNumberFormat="1" applyFont="1" applyAlignment="1">
      <alignment horizontal="left"/>
    </xf>
    <xf numFmtId="0" fontId="0" fillId="0" borderId="0" xfId="0" applyFont="1" applyAlignment="1">
      <alignment horizontal="left" vertical="center"/>
    </xf>
    <xf numFmtId="0" fontId="0" fillId="5" borderId="2" xfId="0" applyFont="1" applyFill="1" applyBorder="1" applyAlignment="1">
      <alignment horizontal="left" vertical="center"/>
    </xf>
    <xf numFmtId="0" fontId="0" fillId="5" borderId="2" xfId="0" applyFont="1" applyFill="1" applyBorder="1" applyAlignment="1">
      <alignment horizontal="left" vertical="top"/>
    </xf>
    <xf numFmtId="0" fontId="0" fillId="5" borderId="1" xfId="0" applyFont="1" applyFill="1" applyBorder="1" applyAlignment="1">
      <alignment horizontal="left" vertical="center" wrapText="1"/>
    </xf>
    <xf numFmtId="164" fontId="0" fillId="5" borderId="1" xfId="0" applyNumberFormat="1" applyFont="1" applyFill="1" applyBorder="1" applyAlignment="1">
      <alignment horizontal="left"/>
    </xf>
    <xf numFmtId="0" fontId="0" fillId="5" borderId="19" xfId="0" applyFont="1" applyFill="1" applyBorder="1" applyAlignment="1">
      <alignment horizontal="left" vertical="center"/>
    </xf>
    <xf numFmtId="0" fontId="0" fillId="5" borderId="20" xfId="0" applyFont="1" applyFill="1" applyBorder="1" applyAlignment="1">
      <alignment horizontal="left" vertical="center"/>
    </xf>
    <xf numFmtId="0" fontId="0" fillId="5" borderId="20" xfId="0" applyFont="1" applyFill="1" applyBorder="1" applyAlignment="1">
      <alignment horizontal="left" vertical="top" wrapText="1"/>
    </xf>
    <xf numFmtId="0" fontId="0" fillId="5" borderId="20" xfId="0" applyFont="1" applyFill="1" applyBorder="1" applyAlignment="1">
      <alignment horizontal="left" vertical="top"/>
    </xf>
    <xf numFmtId="0" fontId="16" fillId="5" borderId="20" xfId="0" applyFont="1" applyFill="1" applyBorder="1" applyAlignment="1">
      <alignment horizontal="left" vertical="top" wrapText="1"/>
    </xf>
    <xf numFmtId="0" fontId="0" fillId="4" borderId="2" xfId="0" applyFont="1" applyFill="1" applyBorder="1"/>
    <xf numFmtId="0" fontId="0" fillId="0" borderId="0" xfId="0" applyFont="1" applyAlignment="1">
      <alignment horizontal="left" vertical="top" wrapText="1"/>
    </xf>
    <xf numFmtId="0" fontId="0" fillId="0" borderId="0" xfId="0" applyFont="1" applyAlignment="1">
      <alignment horizontal="left" vertical="top"/>
    </xf>
    <xf numFmtId="0" fontId="16" fillId="0" borderId="0" xfId="0" applyFont="1" applyAlignment="1">
      <alignment horizontal="left" vertical="top" wrapText="1"/>
    </xf>
    <xf numFmtId="0" fontId="0" fillId="0" borderId="0" xfId="0" applyFont="1" applyAlignment="1">
      <alignment horizontal="left" vertical="center" wrapText="1"/>
    </xf>
    <xf numFmtId="165" fontId="0" fillId="0" borderId="0" xfId="0" applyNumberFormat="1" applyFont="1" applyAlignment="1">
      <alignment horizontal="left"/>
    </xf>
    <xf numFmtId="0" fontId="0" fillId="0" borderId="9"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horizontal="center" vertical="top"/>
    </xf>
    <xf numFmtId="0" fontId="10" fillId="0" borderId="0" xfId="0" applyFont="1" applyAlignment="1">
      <alignment horizontal="right" vertical="center" wrapText="1"/>
    </xf>
    <xf numFmtId="165" fontId="10" fillId="0" borderId="0" xfId="0" applyNumberFormat="1" applyFont="1" applyAlignment="1">
      <alignment horizontal="right"/>
    </xf>
    <xf numFmtId="0" fontId="0" fillId="0" borderId="10" xfId="0" applyFont="1" applyBorder="1" applyAlignment="1">
      <alignment horizontal="left" vertical="top" wrapText="1"/>
    </xf>
    <xf numFmtId="0" fontId="17" fillId="2" borderId="2" xfId="0" applyFont="1" applyFill="1" applyBorder="1"/>
    <xf numFmtId="0" fontId="18" fillId="2" borderId="2" xfId="0" applyFont="1" applyFill="1" applyBorder="1" applyAlignment="1">
      <alignment horizontal="center" wrapText="1"/>
    </xf>
    <xf numFmtId="0" fontId="20" fillId="2" borderId="2" xfId="0" applyFont="1" applyFill="1" applyBorder="1" applyAlignment="1">
      <alignment horizontal="center" wrapText="1"/>
    </xf>
    <xf numFmtId="0" fontId="20" fillId="2" borderId="2" xfId="0" applyFont="1" applyFill="1" applyBorder="1" applyAlignment="1">
      <alignment wrapText="1"/>
    </xf>
    <xf numFmtId="0" fontId="17" fillId="0" borderId="0" xfId="0" applyFont="1"/>
    <xf numFmtId="2" fontId="17" fillId="2" borderId="2" xfId="0" applyNumberFormat="1" applyFont="1" applyFill="1" applyBorder="1"/>
    <xf numFmtId="2" fontId="0" fillId="9" borderId="33" xfId="0" applyNumberFormat="1" applyFont="1" applyFill="1" applyBorder="1" applyAlignment="1">
      <alignment horizontal="left" vertical="top" wrapText="1"/>
    </xf>
    <xf numFmtId="0" fontId="0" fillId="9" borderId="34" xfId="0" applyFont="1" applyFill="1" applyBorder="1" applyAlignment="1">
      <alignment horizontal="left" vertical="top" wrapText="1"/>
    </xf>
    <xf numFmtId="0" fontId="0" fillId="5" borderId="35" xfId="0" applyFont="1" applyFill="1" applyBorder="1" applyAlignment="1">
      <alignment horizontal="left" vertical="top" wrapText="1"/>
    </xf>
    <xf numFmtId="0" fontId="0" fillId="6" borderId="35" xfId="0" applyFont="1" applyFill="1" applyBorder="1" applyAlignment="1">
      <alignment horizontal="left" vertical="top" wrapText="1"/>
    </xf>
    <xf numFmtId="0" fontId="0" fillId="2" borderId="35" xfId="0" applyFont="1" applyFill="1" applyBorder="1" applyAlignment="1">
      <alignment horizontal="left" vertical="top" wrapText="1"/>
    </xf>
    <xf numFmtId="1" fontId="0" fillId="7" borderId="35" xfId="0" applyNumberFormat="1" applyFont="1" applyFill="1" applyBorder="1" applyAlignment="1">
      <alignment horizontal="left" vertical="top" wrapText="1"/>
    </xf>
    <xf numFmtId="0" fontId="0" fillId="9" borderId="37" xfId="0" applyFont="1" applyFill="1" applyBorder="1" applyAlignment="1">
      <alignment horizontal="center" vertical="top" wrapText="1"/>
    </xf>
    <xf numFmtId="166" fontId="0" fillId="5" borderId="38" xfId="0" applyNumberFormat="1" applyFont="1" applyFill="1" applyBorder="1" applyAlignment="1">
      <alignment horizontal="left" vertical="top" wrapText="1"/>
    </xf>
    <xf numFmtId="166" fontId="0" fillId="6" borderId="37" xfId="0" applyNumberFormat="1" applyFont="1" applyFill="1" applyBorder="1" applyAlignment="1">
      <alignment horizontal="left" vertical="top" wrapText="1"/>
    </xf>
    <xf numFmtId="2" fontId="0" fillId="0" borderId="37" xfId="0" applyNumberFormat="1" applyFont="1" applyBorder="1" applyAlignment="1">
      <alignment horizontal="left" vertical="top" wrapText="1"/>
    </xf>
    <xf numFmtId="1" fontId="0" fillId="7" borderId="37" xfId="0" applyNumberFormat="1" applyFont="1" applyFill="1" applyBorder="1" applyAlignment="1">
      <alignment horizontal="left" vertical="top" wrapText="1"/>
    </xf>
    <xf numFmtId="1" fontId="0" fillId="8" borderId="37" xfId="0" applyNumberFormat="1" applyFont="1" applyFill="1" applyBorder="1" applyAlignment="1">
      <alignment horizontal="left" vertical="top" wrapText="1"/>
    </xf>
    <xf numFmtId="2" fontId="0" fillId="9" borderId="35" xfId="0" applyNumberFormat="1" applyFont="1" applyFill="1" applyBorder="1" applyAlignment="1">
      <alignment horizontal="left" vertical="top" wrapText="1"/>
    </xf>
    <xf numFmtId="166" fontId="0" fillId="5" borderId="35" xfId="0" applyNumberFormat="1" applyFont="1" applyFill="1" applyBorder="1" applyAlignment="1">
      <alignment horizontal="left" vertical="top" wrapText="1"/>
    </xf>
    <xf numFmtId="166" fontId="0" fillId="6" borderId="35" xfId="0" applyNumberFormat="1" applyFont="1" applyFill="1" applyBorder="1" applyAlignment="1">
      <alignment horizontal="left" vertical="top"/>
    </xf>
    <xf numFmtId="2" fontId="0" fillId="0" borderId="35" xfId="0" applyNumberFormat="1" applyFont="1" applyBorder="1" applyAlignment="1">
      <alignment horizontal="left"/>
    </xf>
    <xf numFmtId="1" fontId="0" fillId="8" borderId="35" xfId="0" applyNumberFormat="1" applyFont="1" applyFill="1" applyBorder="1" applyAlignment="1">
      <alignment horizontal="left" vertical="top" wrapText="1"/>
    </xf>
    <xf numFmtId="0" fontId="17" fillId="2" borderId="42" xfId="0" applyFont="1" applyFill="1" applyBorder="1"/>
    <xf numFmtId="2" fontId="17" fillId="2" borderId="43" xfId="0" applyNumberFormat="1" applyFont="1" applyFill="1" applyBorder="1"/>
    <xf numFmtId="0" fontId="17" fillId="2" borderId="43" xfId="0" applyFont="1" applyFill="1" applyBorder="1"/>
    <xf numFmtId="0" fontId="17" fillId="2" borderId="45" xfId="0" applyFont="1" applyFill="1" applyBorder="1"/>
    <xf numFmtId="0" fontId="17" fillId="2" borderId="46" xfId="0" applyFont="1" applyFill="1" applyBorder="1" applyAlignment="1">
      <alignment horizontal="left" vertical="top"/>
    </xf>
    <xf numFmtId="0" fontId="17" fillId="2" borderId="47" xfId="0" applyFont="1" applyFill="1" applyBorder="1" applyAlignment="1">
      <alignment horizontal="left" vertical="top"/>
    </xf>
    <xf numFmtId="0" fontId="17" fillId="2" borderId="48" xfId="0" applyFont="1" applyFill="1" applyBorder="1" applyAlignment="1">
      <alignment horizontal="left" vertical="top"/>
    </xf>
    <xf numFmtId="0" fontId="17" fillId="2" borderId="49" xfId="0" applyFont="1" applyFill="1" applyBorder="1"/>
    <xf numFmtId="0" fontId="17" fillId="0" borderId="27" xfId="0" applyFont="1" applyBorder="1" applyAlignment="1">
      <alignment wrapText="1"/>
    </xf>
    <xf numFmtId="2" fontId="0" fillId="9" borderId="34" xfId="0" applyNumberFormat="1" applyFont="1" applyFill="1" applyBorder="1" applyAlignment="1">
      <alignment horizontal="left" vertical="top" wrapText="1"/>
    </xf>
    <xf numFmtId="0" fontId="17" fillId="0" borderId="27" xfId="0" applyFont="1" applyBorder="1"/>
    <xf numFmtId="0" fontId="17" fillId="0" borderId="35" xfId="0" applyFont="1" applyBorder="1"/>
    <xf numFmtId="0" fontId="0" fillId="9" borderId="35" xfId="0" applyFont="1" applyFill="1" applyBorder="1" applyAlignment="1">
      <alignment horizontal="left" vertical="top" wrapText="1"/>
    </xf>
    <xf numFmtId="166" fontId="0" fillId="6" borderId="35" xfId="0" applyNumberFormat="1" applyFont="1" applyFill="1" applyBorder="1" applyAlignment="1">
      <alignment horizontal="left" vertical="top" wrapText="1"/>
    </xf>
    <xf numFmtId="2" fontId="0" fillId="0" borderId="35" xfId="0" applyNumberFormat="1" applyFont="1" applyBorder="1" applyAlignment="1">
      <alignment horizontal="left" vertical="top" wrapText="1"/>
    </xf>
    <xf numFmtId="0" fontId="17" fillId="0" borderId="24" xfId="0" applyFont="1" applyBorder="1"/>
    <xf numFmtId="0" fontId="17" fillId="0" borderId="29" xfId="0" applyFont="1" applyBorder="1" applyAlignment="1">
      <alignment horizontal="left"/>
    </xf>
    <xf numFmtId="0" fontId="17" fillId="0" borderId="44" xfId="0" applyFont="1" applyBorder="1" applyAlignment="1">
      <alignment horizontal="left"/>
    </xf>
    <xf numFmtId="0" fontId="17" fillId="0" borderId="30" xfId="0" applyFont="1" applyBorder="1" applyAlignment="1">
      <alignment horizontal="left"/>
    </xf>
    <xf numFmtId="2" fontId="17" fillId="0" borderId="0" xfId="0" applyNumberFormat="1" applyFont="1"/>
    <xf numFmtId="0" fontId="0" fillId="0" borderId="0" xfId="0" applyFont="1" applyAlignment="1">
      <alignment wrapText="1"/>
    </xf>
    <xf numFmtId="0" fontId="21" fillId="0" borderId="0" xfId="0" applyFont="1"/>
    <xf numFmtId="0" fontId="22" fillId="10" borderId="54" xfId="0" applyFont="1" applyFill="1" applyBorder="1" applyAlignment="1">
      <alignment vertical="center"/>
    </xf>
    <xf numFmtId="0" fontId="0" fillId="0" borderId="0" xfId="0" applyFont="1" applyAlignment="1">
      <alignment vertical="center"/>
    </xf>
    <xf numFmtId="0" fontId="27" fillId="0" borderId="0" xfId="0" applyFont="1"/>
    <xf numFmtId="9" fontId="0" fillId="0" borderId="0" xfId="0" applyNumberFormat="1" applyFont="1" applyAlignment="1">
      <alignment horizontal="center" vertical="center"/>
    </xf>
    <xf numFmtId="0" fontId="27" fillId="0" borderId="0" xfId="0" applyFont="1" applyAlignment="1"/>
    <xf numFmtId="0" fontId="28" fillId="2" borderId="2" xfId="0" applyFont="1" applyFill="1" applyBorder="1" applyAlignment="1">
      <alignment vertical="top" wrapText="1"/>
    </xf>
    <xf numFmtId="0" fontId="0"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wrapText="1"/>
      <protection locked="0"/>
    </xf>
    <xf numFmtId="0" fontId="0" fillId="3" borderId="1" xfId="0" applyFont="1" applyFill="1" applyBorder="1" applyProtection="1">
      <protection locked="0"/>
    </xf>
    <xf numFmtId="0" fontId="0" fillId="3" borderId="1" xfId="0" applyFont="1" applyFill="1" applyBorder="1" applyAlignment="1" applyProtection="1">
      <alignment wrapText="1"/>
      <protection locked="0"/>
    </xf>
    <xf numFmtId="0" fontId="11" fillId="3" borderId="1" xfId="0" applyFont="1" applyFill="1" applyBorder="1" applyAlignment="1" applyProtection="1">
      <alignment wrapText="1"/>
      <protection locked="0"/>
    </xf>
    <xf numFmtId="49" fontId="0" fillId="3" borderId="1" xfId="0" applyNumberFormat="1" applyFont="1" applyFill="1" applyBorder="1" applyAlignment="1" applyProtection="1">
      <alignment wrapText="1"/>
      <protection locked="0"/>
    </xf>
    <xf numFmtId="0" fontId="0" fillId="3" borderId="1" xfId="0" applyFont="1" applyFill="1" applyBorder="1" applyAlignment="1" applyProtection="1">
      <alignment vertical="center" wrapText="1"/>
      <protection locked="0"/>
    </xf>
    <xf numFmtId="0" fontId="0" fillId="3" borderId="1" xfId="0" applyFont="1" applyFill="1" applyBorder="1" applyAlignment="1" applyProtection="1">
      <alignment vertical="top"/>
      <protection locked="0"/>
    </xf>
    <xf numFmtId="49" fontId="0" fillId="3" borderId="1" xfId="0" applyNumberFormat="1" applyFont="1" applyFill="1" applyBorder="1" applyAlignment="1" applyProtection="1">
      <alignment vertical="top"/>
      <protection locked="0"/>
    </xf>
    <xf numFmtId="0" fontId="27" fillId="3" borderId="1" xfId="0" applyFont="1" applyFill="1" applyBorder="1" applyAlignment="1" applyProtection="1">
      <alignment horizontal="left" vertical="top"/>
      <protection locked="0"/>
    </xf>
    <xf numFmtId="0" fontId="0" fillId="3" borderId="1" xfId="0" applyFont="1" applyFill="1" applyBorder="1" applyAlignment="1" applyProtection="1">
      <alignment horizontal="left" vertical="top"/>
      <protection locked="0"/>
    </xf>
    <xf numFmtId="164" fontId="0" fillId="3" borderId="1" xfId="0" applyNumberFormat="1" applyFont="1" applyFill="1" applyBorder="1" applyAlignment="1" applyProtection="1">
      <alignment horizontal="left" vertical="top"/>
      <protection locked="0"/>
    </xf>
    <xf numFmtId="166" fontId="0" fillId="5" borderId="37" xfId="0" applyNumberFormat="1" applyFont="1" applyFill="1" applyBorder="1" applyAlignment="1" applyProtection="1">
      <alignment horizontal="left" vertical="top" wrapText="1"/>
      <protection locked="0"/>
    </xf>
    <xf numFmtId="166" fontId="0" fillId="6" borderId="37" xfId="0" applyNumberFormat="1" applyFont="1" applyFill="1" applyBorder="1" applyAlignment="1" applyProtection="1">
      <alignment horizontal="left" vertical="top" wrapText="1"/>
      <protection locked="0"/>
    </xf>
    <xf numFmtId="2" fontId="0" fillId="0" borderId="37" xfId="0" applyNumberFormat="1" applyFont="1" applyBorder="1" applyAlignment="1" applyProtection="1">
      <alignment horizontal="left" vertical="top" wrapText="1"/>
      <protection locked="0"/>
    </xf>
    <xf numFmtId="1" fontId="0" fillId="7" borderId="37" xfId="0" applyNumberFormat="1" applyFont="1" applyFill="1" applyBorder="1" applyAlignment="1" applyProtection="1">
      <alignment horizontal="left" vertical="top" wrapText="1"/>
      <protection locked="0"/>
    </xf>
    <xf numFmtId="1" fontId="0" fillId="8" borderId="37" xfId="0" applyNumberFormat="1" applyFont="1" applyFill="1" applyBorder="1" applyAlignment="1" applyProtection="1">
      <alignment horizontal="left" vertical="top" wrapText="1"/>
      <protection locked="0"/>
    </xf>
    <xf numFmtId="0" fontId="27" fillId="0" borderId="0" xfId="0" applyFont="1" applyAlignment="1">
      <alignment wrapText="1"/>
    </xf>
    <xf numFmtId="0" fontId="0" fillId="0" borderId="0" xfId="0" applyFont="1" applyAlignment="1"/>
    <xf numFmtId="0" fontId="0" fillId="0" borderId="1" xfId="0" applyFont="1" applyBorder="1" applyAlignment="1">
      <alignment vertical="top" wrapText="1"/>
    </xf>
    <xf numFmtId="0" fontId="27" fillId="0" borderId="1" xfId="0" applyFont="1" applyBorder="1" applyAlignment="1">
      <alignment vertical="top" wrapText="1"/>
    </xf>
    <xf numFmtId="0" fontId="0" fillId="0" borderId="56" xfId="0" applyFont="1" applyBorder="1" applyAlignment="1"/>
    <xf numFmtId="0" fontId="0" fillId="0" borderId="57" xfId="0" applyFont="1" applyBorder="1" applyAlignment="1"/>
    <xf numFmtId="0" fontId="0" fillId="0" borderId="58" xfId="0" applyFont="1" applyBorder="1" applyAlignment="1"/>
    <xf numFmtId="0" fontId="0" fillId="0" borderId="59" xfId="0" applyFont="1" applyBorder="1" applyAlignment="1"/>
    <xf numFmtId="0" fontId="0" fillId="0" borderId="23" xfId="0" applyFont="1" applyBorder="1" applyAlignment="1"/>
    <xf numFmtId="0" fontId="0" fillId="0" borderId="60" xfId="0" applyFont="1" applyBorder="1" applyAlignment="1"/>
    <xf numFmtId="0" fontId="0" fillId="0" borderId="23" xfId="0" applyFont="1" applyBorder="1" applyAlignment="1">
      <alignment horizontal="center" vertical="center"/>
    </xf>
    <xf numFmtId="0" fontId="0" fillId="0" borderId="62" xfId="0" applyFont="1" applyBorder="1" applyAlignment="1"/>
    <xf numFmtId="0" fontId="0" fillId="0" borderId="63" xfId="0" applyFont="1" applyBorder="1" applyAlignment="1"/>
    <xf numFmtId="0" fontId="0" fillId="0" borderId="64" xfId="0" applyFont="1" applyBorder="1" applyAlignment="1"/>
    <xf numFmtId="0" fontId="17" fillId="0" borderId="0" xfId="0" applyFont="1" applyAlignment="1"/>
    <xf numFmtId="0" fontId="2" fillId="0" borderId="0" xfId="0" applyFont="1"/>
    <xf numFmtId="0" fontId="0" fillId="11" borderId="1" xfId="0" applyFont="1" applyFill="1" applyBorder="1" applyAlignment="1" applyProtection="1">
      <alignment horizontal="center" vertical="center"/>
      <protection locked="0"/>
    </xf>
    <xf numFmtId="0" fontId="0" fillId="2" borderId="3" xfId="0" applyFont="1" applyFill="1" applyBorder="1" applyAlignment="1">
      <alignment horizontal="center" vertical="center" wrapText="1"/>
    </xf>
    <xf numFmtId="0" fontId="9" fillId="0" borderId="4" xfId="0" applyFont="1" applyBorder="1"/>
    <xf numFmtId="0" fontId="10" fillId="2" borderId="3" xfId="0" applyFont="1" applyFill="1" applyBorder="1" applyAlignment="1">
      <alignment horizontal="center" vertical="center"/>
    </xf>
    <xf numFmtId="0" fontId="9" fillId="0" borderId="5" xfId="0" applyFont="1" applyBorder="1"/>
    <xf numFmtId="0" fontId="0" fillId="2" borderId="6" xfId="0" applyFont="1" applyFill="1" applyBorder="1" applyAlignment="1">
      <alignment horizontal="left" vertical="center" wrapText="1"/>
    </xf>
    <xf numFmtId="0" fontId="9" fillId="0" borderId="7" xfId="0" applyFont="1" applyBorder="1"/>
    <xf numFmtId="0" fontId="9" fillId="0" borderId="8" xfId="0" applyFont="1" applyBorder="1"/>
    <xf numFmtId="0" fontId="9" fillId="0" borderId="9" xfId="0" applyFont="1" applyBorder="1"/>
    <xf numFmtId="0" fontId="0" fillId="0" borderId="0" xfId="0" applyFont="1" applyAlignment="1"/>
    <xf numFmtId="0" fontId="9" fillId="0" borderId="10" xfId="0" applyFont="1" applyBorder="1"/>
    <xf numFmtId="0" fontId="9" fillId="0" borderId="12" xfId="0" applyFont="1" applyBorder="1"/>
    <xf numFmtId="0" fontId="9" fillId="0" borderId="13" xfId="0" applyFont="1" applyBorder="1"/>
    <xf numFmtId="0" fontId="9" fillId="0" borderId="14" xfId="0" applyFont="1" applyBorder="1"/>
    <xf numFmtId="0" fontId="0" fillId="0" borderId="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17" fillId="0" borderId="29" xfId="0" applyFont="1" applyBorder="1" applyAlignment="1">
      <alignment horizontal="left"/>
    </xf>
    <xf numFmtId="0" fontId="9" fillId="0" borderId="44" xfId="0" applyFont="1" applyBorder="1"/>
    <xf numFmtId="0" fontId="9" fillId="0" borderId="30" xfId="0" applyFont="1" applyBorder="1"/>
    <xf numFmtId="0" fontId="0" fillId="5" borderId="29" xfId="0" applyFont="1" applyFill="1" applyBorder="1" applyAlignment="1">
      <alignment horizontal="center" vertical="top" wrapText="1"/>
    </xf>
    <xf numFmtId="0" fontId="0" fillId="6" borderId="29" xfId="0" applyFont="1" applyFill="1" applyBorder="1" applyAlignment="1">
      <alignment horizontal="center" vertical="top" wrapText="1"/>
    </xf>
    <xf numFmtId="0" fontId="0" fillId="2" borderId="29" xfId="0" applyFont="1" applyFill="1" applyBorder="1" applyAlignment="1">
      <alignment horizontal="center" vertical="top" wrapText="1"/>
    </xf>
    <xf numFmtId="0" fontId="9" fillId="0" borderId="31" xfId="0" applyFont="1" applyBorder="1"/>
    <xf numFmtId="1" fontId="0" fillId="7" borderId="29" xfId="0" applyNumberFormat="1" applyFont="1" applyFill="1" applyBorder="1" applyAlignment="1">
      <alignment horizontal="center" vertical="top" wrapText="1"/>
    </xf>
    <xf numFmtId="0" fontId="0" fillId="8" borderId="32" xfId="0" applyFont="1" applyFill="1" applyBorder="1" applyAlignment="1">
      <alignment horizontal="center" vertical="top" wrapText="1"/>
    </xf>
    <xf numFmtId="0" fontId="9" fillId="0" borderId="36" xfId="0" applyFont="1" applyBorder="1"/>
    <xf numFmtId="0" fontId="17" fillId="0" borderId="29" xfId="0" applyFont="1" applyBorder="1" applyAlignment="1">
      <alignment horizontal="center"/>
    </xf>
    <xf numFmtId="0" fontId="17" fillId="0" borderId="27" xfId="0" applyFont="1" applyBorder="1" applyAlignment="1" applyProtection="1">
      <alignment horizontal="center" vertical="top" wrapText="1"/>
      <protection locked="0"/>
    </xf>
    <xf numFmtId="0" fontId="0" fillId="0" borderId="0" xfId="0" applyFont="1" applyAlignment="1" applyProtection="1">
      <protection locked="0"/>
    </xf>
    <xf numFmtId="0" fontId="9" fillId="0" borderId="28" xfId="0" applyFont="1" applyBorder="1" applyProtection="1">
      <protection locked="0"/>
    </xf>
    <xf numFmtId="0" fontId="9" fillId="0" borderId="27" xfId="0" applyFont="1" applyBorder="1" applyProtection="1">
      <protection locked="0"/>
    </xf>
    <xf numFmtId="0" fontId="9" fillId="0" borderId="39" xfId="0" applyFont="1" applyBorder="1" applyProtection="1">
      <protection locked="0"/>
    </xf>
    <xf numFmtId="0" fontId="9" fillId="0" borderId="40" xfId="0" applyFont="1" applyBorder="1" applyProtection="1">
      <protection locked="0"/>
    </xf>
    <xf numFmtId="0" fontId="9" fillId="0" borderId="41" xfId="0" applyFont="1" applyBorder="1" applyProtection="1">
      <protection locked="0"/>
    </xf>
    <xf numFmtId="0" fontId="0" fillId="8" borderId="53" xfId="0" applyFont="1" applyFill="1" applyBorder="1" applyAlignment="1">
      <alignment horizontal="center" vertical="top" wrapText="1"/>
    </xf>
    <xf numFmtId="0" fontId="18" fillId="2" borderId="21" xfId="0" applyFont="1" applyFill="1" applyBorder="1" applyAlignment="1">
      <alignment horizontal="left" vertical="top" wrapText="1"/>
    </xf>
    <xf numFmtId="0" fontId="9" fillId="0" borderId="22" xfId="0" applyFont="1" applyBorder="1"/>
    <xf numFmtId="0" fontId="18" fillId="2" borderId="21" xfId="0" applyFont="1" applyFill="1" applyBorder="1" applyAlignment="1">
      <alignment horizontal="center" vertical="top" wrapText="1"/>
    </xf>
    <xf numFmtId="0" fontId="9" fillId="0" borderId="23" xfId="0" applyFont="1" applyBorder="1"/>
    <xf numFmtId="0" fontId="19" fillId="2" borderId="24" xfId="0" applyFont="1" applyFill="1" applyBorder="1" applyAlignment="1">
      <alignment horizontal="left" vertical="top" wrapText="1"/>
    </xf>
    <xf numFmtId="0" fontId="9" fillId="0" borderId="25" xfId="0" applyFont="1" applyBorder="1"/>
    <xf numFmtId="0" fontId="9" fillId="0" borderId="26" xfId="0" applyFont="1" applyBorder="1"/>
    <xf numFmtId="0" fontId="9" fillId="0" borderId="27" xfId="0" applyFont="1" applyBorder="1"/>
    <xf numFmtId="0" fontId="9" fillId="0" borderId="28" xfId="0" applyFont="1" applyBorder="1"/>
    <xf numFmtId="0" fontId="9" fillId="0" borderId="39" xfId="0" applyFont="1" applyBorder="1"/>
    <xf numFmtId="0" fontId="9" fillId="0" borderId="40" xfId="0" applyFont="1" applyBorder="1"/>
    <xf numFmtId="0" fontId="9" fillId="0" borderId="41" xfId="0" applyFont="1" applyBorder="1"/>
    <xf numFmtId="0" fontId="0" fillId="5" borderId="50" xfId="0" applyFont="1" applyFill="1" applyBorder="1" applyAlignment="1">
      <alignment horizontal="center" vertical="top" wrapText="1"/>
    </xf>
    <xf numFmtId="0" fontId="9" fillId="0" borderId="51" xfId="0" applyFont="1" applyBorder="1"/>
    <xf numFmtId="0" fontId="0" fillId="6" borderId="50" xfId="0" applyFont="1" applyFill="1" applyBorder="1" applyAlignment="1">
      <alignment horizontal="center" vertical="top" wrapText="1"/>
    </xf>
    <xf numFmtId="0" fontId="0" fillId="2" borderId="50" xfId="0" applyFont="1" applyFill="1" applyBorder="1" applyAlignment="1">
      <alignment horizontal="center" vertical="top" wrapText="1"/>
    </xf>
    <xf numFmtId="0" fontId="9" fillId="0" borderId="52" xfId="0" applyFont="1" applyBorder="1"/>
    <xf numFmtId="1" fontId="0" fillId="7" borderId="50" xfId="0" applyNumberFormat="1" applyFont="1" applyFill="1" applyBorder="1" applyAlignment="1">
      <alignment horizontal="center" vertical="top" wrapText="1"/>
    </xf>
    <xf numFmtId="0" fontId="0" fillId="11" borderId="61" xfId="0" applyFont="1" applyFill="1" applyBorder="1" applyAlignment="1" applyProtection="1">
      <alignment horizontal="center"/>
      <protection locked="0"/>
    </xf>
    <xf numFmtId="0" fontId="0" fillId="11" borderId="55" xfId="0" applyFont="1" applyFill="1" applyBorder="1" applyAlignment="1" applyProtection="1">
      <alignment horizontal="center"/>
      <protection locked="0"/>
    </xf>
    <xf numFmtId="14" fontId="0" fillId="11" borderId="55" xfId="0" applyNumberFormat="1" applyFont="1" applyFill="1" applyBorder="1" applyAlignment="1" applyProtection="1">
      <alignment horizontal="center"/>
      <protection locked="0"/>
    </xf>
    <xf numFmtId="0" fontId="0" fillId="0" borderId="61" xfId="0" applyFont="1" applyBorder="1" applyAlignment="1">
      <alignment horizontal="center" vertical="center" wrapText="1"/>
    </xf>
    <xf numFmtId="0" fontId="0" fillId="0" borderId="55" xfId="0" applyFont="1" applyBorder="1" applyAlignment="1">
      <alignment horizontal="center" vertical="center" wrapText="1"/>
    </xf>
    <xf numFmtId="0" fontId="27" fillId="0" borderId="55" xfId="0" applyFont="1" applyBorder="1" applyAlignment="1">
      <alignment horizontal="center" vertical="center" wrapText="1"/>
    </xf>
    <xf numFmtId="0" fontId="29" fillId="0" borderId="0" xfId="0" applyFont="1" applyAlignment="1">
      <alignment horizontal="center"/>
    </xf>
    <xf numFmtId="0" fontId="0" fillId="0" borderId="0" xfId="0" applyFont="1" applyAlignment="1">
      <alignment horizontal="left" vertical="top" wrapText="1"/>
    </xf>
  </cellXfs>
  <cellStyles count="1">
    <cellStyle name="Normal" xfId="0" builtinId="0"/>
  </cellStyles>
  <dxfs count="44">
    <dxf>
      <fill>
        <patternFill>
          <bgColor theme="6" tint="0.39994506668294322"/>
        </patternFill>
      </fill>
    </dxf>
    <dxf>
      <fill>
        <patternFill>
          <bgColor theme="5" tint="0.59996337778862885"/>
        </patternFill>
      </fill>
    </dxf>
    <dxf>
      <fill>
        <patternFill patternType="solid">
          <fgColor rgb="FFC2D69B"/>
          <bgColor rgb="FFC2D69B"/>
        </patternFill>
      </fill>
    </dxf>
    <dxf>
      <fill>
        <patternFill patternType="solid">
          <fgColor rgb="FFD99594"/>
          <bgColor rgb="FFD99594"/>
        </patternFill>
      </fill>
    </dxf>
    <dxf>
      <fill>
        <patternFill patternType="solid">
          <fgColor rgb="FFE5B8B7"/>
          <bgColor rgb="FFE5B8B7"/>
        </patternFill>
      </fill>
    </dxf>
    <dxf>
      <fill>
        <patternFill patternType="solid">
          <fgColor rgb="FFC2D69B"/>
          <bgColor rgb="FFC2D69B"/>
        </patternFill>
      </fill>
    </dxf>
    <dxf>
      <fill>
        <patternFill patternType="solid">
          <fgColor rgb="FFFBD4B4"/>
          <bgColor rgb="FFFBD4B4"/>
        </patternFill>
      </fill>
    </dxf>
    <dxf>
      <fill>
        <patternFill patternType="solid">
          <fgColor rgb="FFC2D69B"/>
          <bgColor rgb="FFC2D69B"/>
        </patternFill>
      </fill>
    </dxf>
    <dxf>
      <fill>
        <patternFill patternType="solid">
          <fgColor rgb="FFE5B8B7"/>
          <bgColor rgb="FFE5B8B7"/>
        </patternFill>
      </fill>
    </dxf>
    <dxf>
      <fill>
        <patternFill patternType="solid">
          <fgColor rgb="FFC2D69B"/>
          <bgColor rgb="FFC2D69B"/>
        </patternFill>
      </fill>
    </dxf>
    <dxf>
      <fill>
        <patternFill patternType="solid">
          <fgColor rgb="FFE5B8B7"/>
          <bgColor rgb="FFE5B8B7"/>
        </patternFill>
      </fill>
    </dxf>
    <dxf>
      <fill>
        <patternFill patternType="solid">
          <fgColor rgb="FFC2D69B"/>
          <bgColor rgb="FFC2D69B"/>
        </patternFill>
      </fill>
    </dxf>
    <dxf>
      <fill>
        <patternFill patternType="solid">
          <fgColor rgb="FFE5B8B7"/>
          <bgColor rgb="FFE5B8B7"/>
        </patternFill>
      </fill>
    </dxf>
    <dxf>
      <fill>
        <patternFill patternType="solid">
          <fgColor rgb="FFC2D69B"/>
          <bgColor rgb="FFC2D69B"/>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30480</xdr:colOff>
      <xdr:row>2</xdr:row>
      <xdr:rowOff>44516</xdr:rowOff>
    </xdr:to>
    <xdr:pic>
      <xdr:nvPicPr>
        <xdr:cNvPr id="10" name="Picture 9">
          <a:extLst>
            <a:ext uri="{FF2B5EF4-FFF2-40B4-BE49-F238E27FC236}">
              <a16:creationId xmlns:a16="http://schemas.microsoft.com/office/drawing/2014/main" id="{4B8F20A9-12DC-444B-815F-1017653756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72400" cy="1759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276225</xdr:colOff>
      <xdr:row>4</xdr:row>
      <xdr:rowOff>57150</xdr:rowOff>
    </xdr:from>
    <xdr:ext cx="3943350" cy="2943225"/>
    <xdr:sp macro="" textlink="">
      <xdr:nvSpPr>
        <xdr:cNvPr id="3" name="Shape 3">
          <a:extLst>
            <a:ext uri="{FF2B5EF4-FFF2-40B4-BE49-F238E27FC236}">
              <a16:creationId xmlns:a16="http://schemas.microsoft.com/office/drawing/2014/main" id="{00000000-0008-0000-0200-000003000000}"/>
            </a:ext>
          </a:extLst>
        </xdr:cNvPr>
        <xdr:cNvSpPr txBox="1"/>
      </xdr:nvSpPr>
      <xdr:spPr>
        <a:xfrm>
          <a:off x="3388613" y="2322675"/>
          <a:ext cx="3914775" cy="2914650"/>
        </a:xfrm>
        <a:prstGeom prst="rect">
          <a:avLst/>
        </a:prstGeom>
        <a:solidFill>
          <a:srgbClr val="FFFFFF"/>
        </a:solidFill>
        <a:ln w="2857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200"/>
            <a:buFont typeface="Arial"/>
            <a:buNone/>
          </a:pPr>
          <a:r>
            <a:rPr lang="en-US" sz="1200" b="1" u="sng">
              <a:solidFill>
                <a:schemeClr val="dk1"/>
              </a:solidFill>
              <a:latin typeface="Arial"/>
              <a:ea typeface="Arial"/>
              <a:cs typeface="Arial"/>
              <a:sym typeface="Arial"/>
            </a:rPr>
            <a:t>Project Level Details</a:t>
          </a:r>
          <a:endParaRPr sz="1400"/>
        </a:p>
        <a:p>
          <a:pPr marL="0" lvl="0" indent="0" algn="l" rtl="0">
            <a:spcBef>
              <a:spcPts val="0"/>
            </a:spcBef>
            <a:spcAft>
              <a:spcPts val="0"/>
            </a:spcAft>
            <a:buSzPts val="1200"/>
            <a:buFont typeface="Arial"/>
            <a:buNone/>
          </a:pPr>
          <a:endParaRPr sz="1200">
            <a:latin typeface="Arial"/>
            <a:ea typeface="Arial"/>
            <a:cs typeface="Arial"/>
            <a:sym typeface="Arial"/>
          </a:endParaRPr>
        </a:p>
        <a:p>
          <a:pPr marL="0" lvl="0" indent="0" algn="l" rtl="0">
            <a:spcBef>
              <a:spcPts val="0"/>
            </a:spcBef>
            <a:spcAft>
              <a:spcPts val="0"/>
            </a:spcAft>
            <a:buClr>
              <a:schemeClr val="dk1"/>
            </a:buClr>
            <a:buSzPts val="1200"/>
            <a:buFont typeface="Arial"/>
            <a:buNone/>
          </a:pPr>
          <a:r>
            <a:rPr lang="en-US" sz="1200">
              <a:solidFill>
                <a:schemeClr val="dk1"/>
              </a:solidFill>
              <a:latin typeface="Arial"/>
              <a:ea typeface="Arial"/>
              <a:cs typeface="Arial"/>
              <a:sym typeface="Arial"/>
            </a:rPr>
            <a:t>Please use this section to tell us the partners involved in each project, the asset owners and the amount of funding your partnership is requesting per project.</a:t>
          </a:r>
          <a:endParaRPr sz="1400"/>
        </a:p>
        <a:p>
          <a:pPr marL="0" lvl="0" indent="0" algn="l" rtl="0">
            <a:spcBef>
              <a:spcPts val="0"/>
            </a:spcBef>
            <a:spcAft>
              <a:spcPts val="0"/>
            </a:spcAft>
            <a:buSzPts val="1200"/>
            <a:buFont typeface="Arial"/>
            <a:buNone/>
          </a:pPr>
          <a:endParaRPr sz="1200">
            <a:latin typeface="Arial"/>
            <a:ea typeface="Arial"/>
            <a:cs typeface="Arial"/>
            <a:sym typeface="Arial"/>
          </a:endParaRPr>
        </a:p>
        <a:p>
          <a:pPr marL="0" lvl="0" indent="0" algn="l" rtl="0">
            <a:spcBef>
              <a:spcPts val="0"/>
            </a:spcBef>
            <a:spcAft>
              <a:spcPts val="0"/>
            </a:spcAft>
            <a:buClr>
              <a:schemeClr val="dk1"/>
            </a:buClr>
            <a:buSzPts val="1200"/>
            <a:buFont typeface="Arial"/>
            <a:buNone/>
          </a:pPr>
          <a:r>
            <a:rPr lang="en-US" sz="1200">
              <a:solidFill>
                <a:schemeClr val="dk1"/>
              </a:solidFill>
              <a:latin typeface="Arial"/>
              <a:ea typeface="Arial"/>
              <a:cs typeface="Arial"/>
              <a:sym typeface="Arial"/>
            </a:rPr>
            <a:t>Please use a separate line everytime you want to insert an additional funding stream (from column K to column N).</a:t>
          </a:r>
          <a:endParaRPr sz="1400"/>
        </a:p>
        <a:p>
          <a:pPr marL="0" lvl="0" indent="0" algn="l" rtl="0">
            <a:spcBef>
              <a:spcPts val="0"/>
            </a:spcBef>
            <a:spcAft>
              <a:spcPts val="0"/>
            </a:spcAft>
            <a:buSzPts val="1200"/>
            <a:buFont typeface="Arial"/>
            <a:buNone/>
          </a:pPr>
          <a:endParaRPr sz="1200">
            <a:latin typeface="Arial"/>
            <a:ea typeface="Arial"/>
            <a:cs typeface="Arial"/>
            <a:sym typeface="Arial"/>
          </a:endParaRPr>
        </a:p>
        <a:p>
          <a:pPr marL="0" lvl="0" indent="0" algn="l" rtl="0">
            <a:spcBef>
              <a:spcPts val="0"/>
            </a:spcBef>
            <a:spcAft>
              <a:spcPts val="0"/>
            </a:spcAft>
            <a:buClr>
              <a:schemeClr val="dk1"/>
            </a:buClr>
            <a:buSzPts val="1200"/>
            <a:buFont typeface="Arial"/>
            <a:buNone/>
          </a:pPr>
          <a:r>
            <a:rPr lang="en-US" sz="1200" b="0">
              <a:solidFill>
                <a:schemeClr val="dk1"/>
              </a:solidFill>
              <a:latin typeface="Arial"/>
              <a:ea typeface="Arial"/>
              <a:cs typeface="Arial"/>
              <a:sym typeface="Arial"/>
            </a:rPr>
            <a:t>If you have more than 15 projects get in touch with the OPE team by emailing </a:t>
          </a:r>
          <a:r>
            <a:rPr lang="en-US" sz="1200" b="1">
              <a:solidFill>
                <a:schemeClr val="dk1"/>
              </a:solidFill>
              <a:latin typeface="Arial"/>
              <a:ea typeface="Arial"/>
              <a:cs typeface="Arial"/>
              <a:sym typeface="Arial"/>
            </a:rPr>
            <a:t>onepublicestate@local.gov.uk</a:t>
          </a:r>
          <a:r>
            <a:rPr lang="en-US" sz="1200" b="0">
              <a:solidFill>
                <a:schemeClr val="dk1"/>
              </a:solidFill>
              <a:latin typeface="Arial"/>
              <a:ea typeface="Arial"/>
              <a:cs typeface="Arial"/>
              <a:sym typeface="Arial"/>
            </a:rPr>
            <a:t> who will provide you with an expanded table.</a:t>
          </a:r>
          <a:endParaRPr sz="1200" b="0">
            <a:latin typeface="Arial"/>
            <a:ea typeface="Arial"/>
            <a:cs typeface="Arial"/>
            <a:sym typeface="Arial"/>
          </a:endParaRPr>
        </a:p>
      </xdr:txBody>
    </xdr:sp>
    <xdr:clientData fLocksWithSheet="0"/>
  </xdr:oneCellAnchor>
  <xdr:twoCellAnchor editAs="oneCell">
    <xdr:from>
      <xdr:col>0</xdr:col>
      <xdr:colOff>0</xdr:colOff>
      <xdr:row>0</xdr:row>
      <xdr:rowOff>0</xdr:rowOff>
    </xdr:from>
    <xdr:to>
      <xdr:col>5</xdr:col>
      <xdr:colOff>30480</xdr:colOff>
      <xdr:row>1</xdr:row>
      <xdr:rowOff>1269973</xdr:rowOff>
    </xdr:to>
    <xdr:pic>
      <xdr:nvPicPr>
        <xdr:cNvPr id="11" name="Picture 10">
          <a:extLst>
            <a:ext uri="{FF2B5EF4-FFF2-40B4-BE49-F238E27FC236}">
              <a16:creationId xmlns:a16="http://schemas.microsoft.com/office/drawing/2014/main" id="{5C488B11-CBA0-4038-91C4-13846C29B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025640" cy="1590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1059180</xdr:colOff>
      <xdr:row>4</xdr:row>
      <xdr:rowOff>113096</xdr:rowOff>
    </xdr:to>
    <xdr:pic>
      <xdr:nvPicPr>
        <xdr:cNvPr id="5" name="Picture 4">
          <a:extLst>
            <a:ext uri="{FF2B5EF4-FFF2-40B4-BE49-F238E27FC236}">
              <a16:creationId xmlns:a16="http://schemas.microsoft.com/office/drawing/2014/main" id="{863AB72D-4965-4CC4-9913-CBC90CBBC1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72400" cy="17590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12</xdr:col>
      <xdr:colOff>76200</xdr:colOff>
      <xdr:row>5</xdr:row>
      <xdr:rowOff>14036</xdr:rowOff>
    </xdr:to>
    <xdr:pic>
      <xdr:nvPicPr>
        <xdr:cNvPr id="5" name="Picture 4">
          <a:extLst>
            <a:ext uri="{FF2B5EF4-FFF2-40B4-BE49-F238E27FC236}">
              <a16:creationId xmlns:a16="http://schemas.microsoft.com/office/drawing/2014/main" id="{97258137-7AF1-4373-A815-2EAA044A0F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0"/>
          <a:ext cx="7772400" cy="175901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000"/>
  <sheetViews>
    <sheetView tabSelected="1" workbookViewId="0">
      <selection activeCell="B6" sqref="B6"/>
    </sheetView>
  </sheetViews>
  <sheetFormatPr defaultColWidth="0" defaultRowHeight="15" customHeight="1" zeroHeight="1" x14ac:dyDescent="0.3"/>
  <cols>
    <col min="1" max="1" width="38.08203125" customWidth="1"/>
    <col min="2" max="2" width="29.33203125" customWidth="1"/>
    <col min="3" max="3" width="18.08203125" customWidth="1"/>
    <col min="4" max="7" width="8" customWidth="1"/>
    <col min="8" max="8" width="11.08203125" customWidth="1"/>
    <col min="9" max="9" width="8" customWidth="1"/>
    <col min="10" max="12" width="8" hidden="1" customWidth="1"/>
    <col min="13" max="26" width="8.58203125" hidden="1" customWidth="1"/>
    <col min="27" max="16384" width="12.58203125" hidden="1"/>
  </cols>
  <sheetData>
    <row r="1" spans="1:24" ht="109.4" customHeight="1" x14ac:dyDescent="0.3">
      <c r="A1" s="10"/>
      <c r="B1" s="10"/>
      <c r="C1" s="10"/>
      <c r="D1" s="11"/>
      <c r="E1" s="10"/>
      <c r="F1" s="10"/>
      <c r="G1" s="10"/>
      <c r="H1" s="10"/>
      <c r="I1" s="10"/>
      <c r="J1" s="10"/>
      <c r="K1" s="10"/>
      <c r="L1" s="10"/>
      <c r="M1" s="1"/>
      <c r="N1" s="1"/>
      <c r="O1" s="1"/>
      <c r="P1" s="1"/>
      <c r="Q1" s="1"/>
      <c r="R1" s="1"/>
      <c r="S1" s="1"/>
      <c r="T1" s="1"/>
      <c r="U1" s="1"/>
      <c r="V1" s="1"/>
      <c r="W1" s="1"/>
      <c r="X1" s="1"/>
    </row>
    <row r="2" spans="1:24" ht="26.25" customHeight="1" x14ac:dyDescent="0.3">
      <c r="A2" s="10"/>
      <c r="B2" s="10"/>
      <c r="C2" s="10"/>
      <c r="D2" s="11"/>
      <c r="E2" s="10"/>
      <c r="F2" s="10"/>
      <c r="G2" s="10"/>
      <c r="H2" s="10"/>
      <c r="I2" s="10"/>
      <c r="J2" s="10"/>
      <c r="K2" s="10"/>
      <c r="L2" s="10"/>
      <c r="M2" s="1"/>
      <c r="N2" s="1"/>
      <c r="O2" s="1"/>
      <c r="P2" s="1"/>
      <c r="Q2" s="1"/>
      <c r="R2" s="1"/>
      <c r="S2" s="1"/>
      <c r="T2" s="1"/>
      <c r="U2" s="1"/>
      <c r="V2" s="1"/>
      <c r="W2" s="1"/>
      <c r="X2" s="1"/>
    </row>
    <row r="3" spans="1:24" ht="43.5" customHeight="1" x14ac:dyDescent="0.3">
      <c r="A3" s="12"/>
      <c r="B3" s="13" t="s">
        <v>20</v>
      </c>
      <c r="C3" s="14"/>
      <c r="D3" s="10"/>
      <c r="E3" s="10"/>
      <c r="F3" s="10"/>
      <c r="G3" s="10"/>
      <c r="H3" s="10"/>
      <c r="I3" s="10"/>
      <c r="J3" s="10"/>
      <c r="K3" s="10"/>
      <c r="L3" s="10"/>
      <c r="M3" s="1"/>
      <c r="N3" s="1"/>
      <c r="O3" s="1"/>
      <c r="P3" s="1"/>
      <c r="Q3" s="1"/>
      <c r="R3" s="1"/>
      <c r="S3" s="1"/>
      <c r="T3" s="1"/>
      <c r="U3" s="1"/>
      <c r="V3" s="1"/>
      <c r="W3" s="1"/>
      <c r="X3" s="1"/>
    </row>
    <row r="4" spans="1:24" ht="15" customHeight="1" x14ac:dyDescent="0.3">
      <c r="A4" s="15" t="s">
        <v>21</v>
      </c>
      <c r="B4" s="125"/>
      <c r="C4" s="124">
        <f>IF(B4="SE","SE_authority",(IF(B4="NE","NE_authority",(IF(B4="NW","NW_authority",(IF(B4="LON","LDN_authority",(IF(B4="SW","SW_authority",0)))))))))</f>
        <v>0</v>
      </c>
      <c r="D4" s="10"/>
      <c r="E4" s="10"/>
      <c r="F4" s="10"/>
      <c r="G4" s="10"/>
      <c r="H4" s="10"/>
      <c r="I4" s="10"/>
      <c r="J4" s="10"/>
      <c r="K4" s="10"/>
      <c r="L4" s="10"/>
      <c r="M4" s="1"/>
      <c r="N4" s="1"/>
      <c r="O4" s="1"/>
      <c r="P4" s="1"/>
      <c r="Q4" s="1"/>
      <c r="R4" s="1"/>
      <c r="S4" s="1"/>
      <c r="T4" s="1"/>
      <c r="U4" s="1"/>
      <c r="V4" s="1"/>
      <c r="W4" s="1"/>
      <c r="X4" s="1"/>
    </row>
    <row r="5" spans="1:24" ht="14" x14ac:dyDescent="0.3">
      <c r="A5" s="15" t="s">
        <v>22</v>
      </c>
      <c r="B5" s="126"/>
      <c r="C5" s="10"/>
      <c r="D5" s="10"/>
      <c r="E5" s="10"/>
      <c r="F5" s="10"/>
      <c r="G5" s="10"/>
      <c r="H5" s="10"/>
      <c r="I5" s="10"/>
      <c r="J5" s="10"/>
      <c r="K5" s="10"/>
      <c r="L5" s="10"/>
      <c r="M5" s="1"/>
      <c r="N5" s="1"/>
      <c r="O5" s="1"/>
      <c r="P5" s="1"/>
      <c r="Q5" s="1"/>
      <c r="R5" s="1"/>
      <c r="S5" s="1"/>
      <c r="T5" s="1"/>
      <c r="U5" s="1"/>
      <c r="V5" s="1"/>
      <c r="W5" s="1"/>
      <c r="X5" s="1"/>
    </row>
    <row r="6" spans="1:24" ht="14" x14ac:dyDescent="0.3">
      <c r="A6" s="15" t="s">
        <v>1006</v>
      </c>
      <c r="B6" s="125"/>
      <c r="C6" s="10"/>
      <c r="D6" s="10"/>
      <c r="E6" s="10"/>
      <c r="F6" s="10"/>
      <c r="G6" s="10"/>
      <c r="H6" s="10"/>
      <c r="I6" s="10"/>
      <c r="J6" s="10"/>
      <c r="K6" s="10"/>
      <c r="L6" s="10"/>
      <c r="M6" s="1"/>
      <c r="N6" s="1"/>
      <c r="O6" s="1"/>
      <c r="P6" s="1"/>
      <c r="Q6" s="1"/>
      <c r="R6" s="1"/>
      <c r="S6" s="1"/>
      <c r="T6" s="1"/>
      <c r="U6" s="1"/>
      <c r="V6" s="1"/>
      <c r="W6" s="1"/>
      <c r="X6" s="1"/>
    </row>
    <row r="7" spans="1:24" ht="15.75" customHeight="1" x14ac:dyDescent="0.3">
      <c r="A7" s="16"/>
      <c r="B7" s="17"/>
      <c r="C7" s="10"/>
      <c r="D7" s="10"/>
      <c r="E7" s="10"/>
      <c r="F7" s="10"/>
      <c r="G7" s="10"/>
      <c r="H7" s="10"/>
      <c r="I7" s="10"/>
      <c r="J7" s="10"/>
      <c r="K7" s="10"/>
      <c r="L7" s="10"/>
      <c r="M7" s="10"/>
      <c r="N7" s="10"/>
      <c r="O7" s="10"/>
      <c r="P7" s="10"/>
      <c r="Q7" s="10"/>
      <c r="R7" s="10"/>
      <c r="S7" s="10"/>
      <c r="T7" s="10"/>
      <c r="U7" s="10"/>
      <c r="V7" s="10"/>
      <c r="W7" s="10"/>
      <c r="X7" s="10"/>
    </row>
    <row r="8" spans="1:24" ht="24.75" customHeight="1" x14ac:dyDescent="0.3">
      <c r="A8" s="159" t="s">
        <v>23</v>
      </c>
      <c r="B8" s="160"/>
      <c r="C8" s="10"/>
      <c r="D8" s="161" t="s">
        <v>24</v>
      </c>
      <c r="E8" s="162"/>
      <c r="F8" s="162"/>
      <c r="G8" s="162"/>
      <c r="H8" s="160"/>
      <c r="I8" s="10"/>
      <c r="J8" s="10"/>
      <c r="K8" s="10"/>
      <c r="L8" s="10"/>
      <c r="M8" s="1"/>
      <c r="N8" s="1"/>
      <c r="O8" s="1"/>
      <c r="P8" s="1"/>
      <c r="Q8" s="1"/>
      <c r="R8" s="1"/>
      <c r="S8" s="1"/>
      <c r="T8" s="1"/>
      <c r="U8" s="1"/>
      <c r="V8" s="1"/>
      <c r="W8" s="1"/>
      <c r="X8" s="1"/>
    </row>
    <row r="9" spans="1:24" ht="15.75" customHeight="1" x14ac:dyDescent="0.3">
      <c r="A9" s="15" t="s">
        <v>25</v>
      </c>
      <c r="B9" s="127"/>
      <c r="C9" s="10"/>
      <c r="D9" s="163" t="s">
        <v>1024</v>
      </c>
      <c r="E9" s="164"/>
      <c r="F9" s="164"/>
      <c r="G9" s="164"/>
      <c r="H9" s="165"/>
      <c r="I9" s="10"/>
      <c r="J9" s="10"/>
      <c r="K9" s="10"/>
      <c r="L9" s="10"/>
      <c r="M9" s="1"/>
      <c r="N9" s="1"/>
      <c r="O9" s="1"/>
      <c r="P9" s="1"/>
      <c r="Q9" s="1"/>
      <c r="R9" s="1"/>
      <c r="S9" s="1"/>
      <c r="T9" s="1"/>
      <c r="U9" s="1"/>
      <c r="V9" s="1"/>
      <c r="W9" s="1"/>
      <c r="X9" s="1"/>
    </row>
    <row r="10" spans="1:24" ht="16.5" customHeight="1" x14ac:dyDescent="0.3">
      <c r="A10" s="15" t="s">
        <v>26</v>
      </c>
      <c r="B10" s="128"/>
      <c r="C10" s="10"/>
      <c r="D10" s="166"/>
      <c r="E10" s="167"/>
      <c r="F10" s="167"/>
      <c r="G10" s="167"/>
      <c r="H10" s="168"/>
      <c r="I10" s="10"/>
      <c r="J10" s="10"/>
      <c r="K10" s="10"/>
      <c r="L10" s="10"/>
      <c r="M10" s="1"/>
      <c r="N10" s="1"/>
      <c r="O10" s="1"/>
      <c r="P10" s="1"/>
      <c r="Q10" s="1"/>
      <c r="R10" s="1"/>
      <c r="S10" s="1"/>
      <c r="T10" s="1"/>
      <c r="U10" s="1"/>
      <c r="V10" s="1"/>
      <c r="W10" s="1"/>
      <c r="X10" s="1"/>
    </row>
    <row r="11" spans="1:24" ht="16.5" customHeight="1" x14ac:dyDescent="0.3">
      <c r="A11" s="15" t="s">
        <v>27</v>
      </c>
      <c r="B11" s="128"/>
      <c r="C11" s="10"/>
      <c r="D11" s="166"/>
      <c r="E11" s="167"/>
      <c r="F11" s="167"/>
      <c r="G11" s="167"/>
      <c r="H11" s="168"/>
      <c r="I11" s="10"/>
      <c r="J11" s="10"/>
      <c r="K11" s="10"/>
      <c r="L11" s="10"/>
      <c r="M11" s="1"/>
      <c r="N11" s="1"/>
      <c r="O11" s="1"/>
      <c r="P11" s="1"/>
      <c r="Q11" s="1"/>
      <c r="R11" s="1"/>
      <c r="S11" s="1"/>
      <c r="T11" s="1"/>
      <c r="U11" s="1"/>
      <c r="V11" s="1"/>
      <c r="W11" s="1"/>
      <c r="X11" s="1"/>
    </row>
    <row r="12" spans="1:24" ht="16.5" customHeight="1" x14ac:dyDescent="0.3">
      <c r="A12" s="15" t="s">
        <v>28</v>
      </c>
      <c r="B12" s="129"/>
      <c r="C12" s="10"/>
      <c r="D12" s="166"/>
      <c r="E12" s="167"/>
      <c r="F12" s="167"/>
      <c r="G12" s="167"/>
      <c r="H12" s="168"/>
      <c r="I12" s="10"/>
      <c r="J12" s="10"/>
      <c r="K12" s="10"/>
      <c r="L12" s="10"/>
      <c r="M12" s="1"/>
      <c r="N12" s="1"/>
      <c r="O12" s="1"/>
      <c r="P12" s="1"/>
      <c r="Q12" s="1"/>
      <c r="R12" s="1"/>
      <c r="S12" s="1"/>
      <c r="T12" s="1"/>
      <c r="U12" s="1"/>
      <c r="V12" s="1"/>
      <c r="W12" s="1"/>
      <c r="X12" s="1"/>
    </row>
    <row r="13" spans="1:24" ht="16.5" customHeight="1" x14ac:dyDescent="0.3">
      <c r="A13" s="15" t="s">
        <v>29</v>
      </c>
      <c r="B13" s="130"/>
      <c r="C13" s="10"/>
      <c r="D13" s="166"/>
      <c r="E13" s="167"/>
      <c r="F13" s="167"/>
      <c r="G13" s="167"/>
      <c r="H13" s="168"/>
      <c r="I13" s="10"/>
      <c r="J13" s="10"/>
      <c r="K13" s="10"/>
      <c r="L13" s="10"/>
      <c r="M13" s="1"/>
      <c r="N13" s="1"/>
      <c r="O13" s="1"/>
      <c r="P13" s="1"/>
      <c r="Q13" s="1"/>
      <c r="R13" s="1"/>
      <c r="S13" s="1"/>
      <c r="T13" s="1"/>
      <c r="U13" s="1"/>
      <c r="V13" s="1"/>
      <c r="W13" s="1"/>
      <c r="X13" s="1"/>
    </row>
    <row r="14" spans="1:24" ht="24.75" customHeight="1" x14ac:dyDescent="0.3">
      <c r="A14" s="16"/>
      <c r="B14" s="18"/>
      <c r="C14" s="10"/>
      <c r="D14" s="166"/>
      <c r="E14" s="167"/>
      <c r="F14" s="167"/>
      <c r="G14" s="167"/>
      <c r="H14" s="168"/>
      <c r="I14" s="10"/>
      <c r="J14" s="19"/>
      <c r="K14" s="20"/>
      <c r="L14" s="20"/>
      <c r="M14" s="20"/>
      <c r="N14" s="20"/>
      <c r="O14" s="20"/>
      <c r="P14" s="20"/>
      <c r="Q14" s="20"/>
      <c r="R14" s="20"/>
      <c r="S14" s="20"/>
      <c r="T14" s="20"/>
      <c r="U14" s="20"/>
      <c r="V14" s="20"/>
      <c r="W14" s="20"/>
      <c r="X14" s="20"/>
    </row>
    <row r="15" spans="1:24" ht="15.75" customHeight="1" x14ac:dyDescent="0.3">
      <c r="A15" s="159" t="s">
        <v>30</v>
      </c>
      <c r="B15" s="160"/>
      <c r="C15" s="10"/>
      <c r="D15" s="166"/>
      <c r="E15" s="167"/>
      <c r="F15" s="167"/>
      <c r="G15" s="167"/>
      <c r="H15" s="168"/>
      <c r="I15" s="10"/>
      <c r="J15" s="10"/>
      <c r="K15" s="10"/>
      <c r="L15" s="10"/>
      <c r="M15" s="1"/>
      <c r="N15" s="1"/>
      <c r="O15" s="1"/>
      <c r="P15" s="1"/>
      <c r="Q15" s="1"/>
      <c r="R15" s="1"/>
      <c r="S15" s="1"/>
      <c r="T15" s="1"/>
      <c r="U15" s="1"/>
      <c r="V15" s="1"/>
      <c r="W15" s="1"/>
      <c r="X15" s="1"/>
    </row>
    <row r="16" spans="1:24" ht="17.25" customHeight="1" x14ac:dyDescent="0.3">
      <c r="A16" s="21" t="s">
        <v>31</v>
      </c>
      <c r="B16" s="21" t="s">
        <v>32</v>
      </c>
      <c r="C16" s="10"/>
      <c r="D16" s="166"/>
      <c r="E16" s="167"/>
      <c r="F16" s="167"/>
      <c r="G16" s="167"/>
      <c r="H16" s="168"/>
      <c r="I16" s="10"/>
      <c r="J16" s="10"/>
      <c r="K16" s="10"/>
      <c r="L16" s="10"/>
      <c r="M16" s="1"/>
      <c r="N16" s="1"/>
      <c r="O16" s="1"/>
      <c r="P16" s="1"/>
      <c r="Q16" s="1"/>
      <c r="R16" s="1"/>
      <c r="S16" s="1"/>
      <c r="T16" s="1"/>
      <c r="U16" s="1"/>
      <c r="V16" s="1"/>
      <c r="W16" s="1"/>
      <c r="X16" s="1"/>
    </row>
    <row r="17" spans="1:24" ht="19.5" customHeight="1" x14ac:dyDescent="0.3">
      <c r="A17" s="22" t="s">
        <v>33</v>
      </c>
      <c r="B17" s="22" t="s">
        <v>34</v>
      </c>
      <c r="C17" s="10"/>
      <c r="D17" s="166"/>
      <c r="E17" s="167"/>
      <c r="F17" s="167"/>
      <c r="G17" s="167"/>
      <c r="H17" s="168"/>
      <c r="I17" s="10"/>
      <c r="J17" s="10"/>
      <c r="K17" s="10"/>
      <c r="L17" s="10"/>
      <c r="M17" s="1"/>
      <c r="N17" s="1"/>
      <c r="O17" s="1"/>
      <c r="P17" s="1"/>
      <c r="Q17" s="1"/>
      <c r="R17" s="1"/>
      <c r="S17" s="1"/>
      <c r="T17" s="1"/>
      <c r="U17" s="1"/>
      <c r="V17" s="1"/>
      <c r="W17" s="1"/>
      <c r="X17" s="1"/>
    </row>
    <row r="18" spans="1:24" ht="19.5" customHeight="1" x14ac:dyDescent="0.3">
      <c r="A18" s="125"/>
      <c r="B18" s="131"/>
      <c r="C18" s="10"/>
      <c r="D18" s="169"/>
      <c r="E18" s="170"/>
      <c r="F18" s="170"/>
      <c r="G18" s="170"/>
      <c r="H18" s="171"/>
      <c r="I18" s="10"/>
      <c r="J18" s="10"/>
      <c r="K18" s="10"/>
      <c r="L18" s="10"/>
      <c r="M18" s="1"/>
      <c r="N18" s="1"/>
      <c r="O18" s="1"/>
      <c r="P18" s="1"/>
      <c r="Q18" s="1"/>
      <c r="R18" s="1"/>
      <c r="S18" s="1"/>
      <c r="T18" s="1"/>
      <c r="U18" s="1"/>
      <c r="V18" s="1"/>
      <c r="W18" s="1"/>
      <c r="X18" s="1"/>
    </row>
    <row r="19" spans="1:24" ht="19.5" customHeight="1" x14ac:dyDescent="0.3">
      <c r="A19" s="125"/>
      <c r="B19" s="131"/>
      <c r="C19" s="10"/>
      <c r="D19" s="23"/>
      <c r="E19" s="23"/>
      <c r="F19" s="23"/>
      <c r="G19" s="23"/>
      <c r="H19" s="23"/>
      <c r="I19" s="10"/>
      <c r="J19" s="10"/>
      <c r="K19" s="10"/>
      <c r="L19" s="10"/>
      <c r="M19" s="1"/>
      <c r="N19" s="1"/>
      <c r="O19" s="1"/>
      <c r="P19" s="1"/>
      <c r="Q19" s="1"/>
      <c r="R19" s="1"/>
      <c r="S19" s="1"/>
      <c r="T19" s="1"/>
      <c r="U19" s="1"/>
      <c r="V19" s="1"/>
      <c r="W19" s="1"/>
      <c r="X19" s="1"/>
    </row>
    <row r="20" spans="1:24" ht="19.5" customHeight="1" x14ac:dyDescent="0.3">
      <c r="A20" s="125"/>
      <c r="B20" s="131"/>
      <c r="C20" s="10"/>
      <c r="D20" s="23"/>
      <c r="E20" s="23"/>
      <c r="F20" s="23"/>
      <c r="G20" s="23"/>
      <c r="H20" s="23"/>
      <c r="I20" s="10"/>
      <c r="J20" s="10"/>
      <c r="K20" s="10"/>
      <c r="L20" s="10"/>
      <c r="M20" s="1"/>
      <c r="N20" s="1"/>
      <c r="O20" s="1"/>
      <c r="P20" s="1"/>
      <c r="Q20" s="1"/>
      <c r="R20" s="1"/>
      <c r="S20" s="1"/>
      <c r="T20" s="1"/>
      <c r="U20" s="1"/>
      <c r="V20" s="1"/>
      <c r="W20" s="1"/>
      <c r="X20" s="1"/>
    </row>
    <row r="21" spans="1:24" ht="19.5" customHeight="1" x14ac:dyDescent="0.3">
      <c r="A21" s="125"/>
      <c r="B21" s="131"/>
      <c r="C21" s="10"/>
      <c r="D21" s="23"/>
      <c r="E21" s="23"/>
      <c r="F21" s="23"/>
      <c r="G21" s="23"/>
      <c r="H21" s="23"/>
      <c r="I21" s="10"/>
      <c r="J21" s="10"/>
      <c r="K21" s="10"/>
      <c r="L21" s="10"/>
      <c r="M21" s="1"/>
      <c r="N21" s="1"/>
      <c r="O21" s="1"/>
      <c r="P21" s="1"/>
      <c r="Q21" s="1"/>
      <c r="R21" s="1"/>
      <c r="S21" s="1"/>
      <c r="T21" s="1"/>
      <c r="U21" s="1"/>
      <c r="V21" s="1"/>
      <c r="W21" s="1"/>
      <c r="X21" s="1"/>
    </row>
    <row r="22" spans="1:24" ht="19.5" customHeight="1" x14ac:dyDescent="0.3">
      <c r="A22" s="125"/>
      <c r="B22" s="131"/>
      <c r="C22" s="10"/>
      <c r="D22" s="23"/>
      <c r="E22" s="23"/>
      <c r="F22" s="23"/>
      <c r="G22" s="23"/>
      <c r="H22" s="23"/>
      <c r="I22" s="10"/>
      <c r="J22" s="10"/>
      <c r="K22" s="10"/>
      <c r="L22" s="10"/>
      <c r="M22" s="1"/>
      <c r="N22" s="1"/>
      <c r="O22" s="1"/>
      <c r="P22" s="1"/>
      <c r="Q22" s="1"/>
      <c r="R22" s="1"/>
      <c r="S22" s="1"/>
      <c r="T22" s="1"/>
      <c r="U22" s="1"/>
      <c r="V22" s="1"/>
      <c r="W22" s="1"/>
      <c r="X22" s="1"/>
    </row>
    <row r="23" spans="1:24" ht="19.5" customHeight="1" x14ac:dyDescent="0.3">
      <c r="A23" s="125"/>
      <c r="B23" s="131"/>
      <c r="C23" s="10"/>
      <c r="D23" s="10"/>
      <c r="E23" s="10"/>
      <c r="F23" s="10"/>
      <c r="G23" s="10"/>
      <c r="H23" s="10"/>
      <c r="I23" s="10"/>
      <c r="J23" s="10"/>
      <c r="K23" s="10"/>
      <c r="L23" s="10"/>
      <c r="M23" s="1"/>
      <c r="N23" s="1"/>
      <c r="O23" s="1"/>
      <c r="P23" s="1"/>
      <c r="Q23" s="1"/>
      <c r="R23" s="1"/>
      <c r="S23" s="1"/>
      <c r="T23" s="1"/>
      <c r="U23" s="1"/>
      <c r="V23" s="1"/>
      <c r="W23" s="1"/>
      <c r="X23" s="1"/>
    </row>
    <row r="24" spans="1:24" ht="19.5" customHeight="1" x14ac:dyDescent="0.3">
      <c r="A24" s="125"/>
      <c r="B24" s="131"/>
      <c r="C24" s="10"/>
      <c r="D24" s="10"/>
      <c r="E24" s="10"/>
      <c r="F24" s="10"/>
      <c r="G24" s="10"/>
      <c r="H24" s="10"/>
      <c r="I24" s="10"/>
      <c r="J24" s="10"/>
      <c r="K24" s="10"/>
      <c r="L24" s="10"/>
      <c r="M24" s="1"/>
      <c r="N24" s="1"/>
      <c r="O24" s="1"/>
      <c r="P24" s="1"/>
      <c r="Q24" s="1"/>
      <c r="R24" s="1"/>
      <c r="S24" s="1"/>
      <c r="T24" s="1"/>
      <c r="U24" s="1"/>
      <c r="V24" s="1"/>
      <c r="W24" s="1"/>
      <c r="X24" s="1"/>
    </row>
    <row r="25" spans="1:24" ht="19.5" customHeight="1" x14ac:dyDescent="0.3">
      <c r="A25" s="125"/>
      <c r="B25" s="131"/>
      <c r="C25" s="10"/>
      <c r="D25" s="10"/>
      <c r="E25" s="10"/>
      <c r="F25" s="10"/>
      <c r="G25" s="10"/>
      <c r="H25" s="10"/>
      <c r="I25" s="10"/>
      <c r="J25" s="10"/>
      <c r="K25" s="10"/>
      <c r="L25" s="10"/>
      <c r="M25" s="1"/>
      <c r="N25" s="1"/>
      <c r="O25" s="1"/>
      <c r="P25" s="1"/>
      <c r="Q25" s="1"/>
      <c r="R25" s="1"/>
      <c r="S25" s="1"/>
      <c r="T25" s="1"/>
      <c r="U25" s="1"/>
      <c r="V25" s="1"/>
      <c r="W25" s="1"/>
      <c r="X25" s="1"/>
    </row>
    <row r="26" spans="1:24" ht="19.5" customHeight="1" x14ac:dyDescent="0.3">
      <c r="A26" s="125"/>
      <c r="B26" s="131"/>
      <c r="C26" s="10"/>
      <c r="D26" s="10"/>
      <c r="E26" s="10"/>
      <c r="F26" s="10"/>
      <c r="G26" s="10"/>
      <c r="H26" s="10"/>
      <c r="I26" s="10"/>
      <c r="J26" s="10"/>
      <c r="K26" s="10"/>
      <c r="L26" s="10"/>
      <c r="M26" s="1"/>
      <c r="N26" s="1"/>
      <c r="O26" s="1"/>
      <c r="P26" s="1"/>
      <c r="Q26" s="1"/>
      <c r="R26" s="1"/>
      <c r="S26" s="1"/>
      <c r="T26" s="1"/>
      <c r="U26" s="1"/>
      <c r="V26" s="1"/>
      <c r="W26" s="1"/>
      <c r="X26" s="1"/>
    </row>
    <row r="27" spans="1:24" ht="19.5" customHeight="1" x14ac:dyDescent="0.3">
      <c r="A27" s="125"/>
      <c r="B27" s="131"/>
      <c r="C27" s="10"/>
      <c r="D27" s="10"/>
      <c r="E27" s="10"/>
      <c r="F27" s="10"/>
      <c r="G27" s="10"/>
      <c r="H27" s="10"/>
      <c r="I27" s="10"/>
      <c r="J27" s="10"/>
      <c r="K27" s="10"/>
      <c r="L27" s="10"/>
      <c r="M27" s="1"/>
      <c r="N27" s="1"/>
      <c r="O27" s="1"/>
      <c r="P27" s="1"/>
      <c r="Q27" s="1"/>
      <c r="R27" s="1"/>
      <c r="S27" s="1"/>
      <c r="T27" s="1"/>
      <c r="U27" s="1"/>
      <c r="V27" s="1"/>
      <c r="W27" s="1"/>
      <c r="X27" s="1"/>
    </row>
    <row r="28" spans="1:24" ht="19.5" customHeight="1" x14ac:dyDescent="0.3">
      <c r="A28" s="125"/>
      <c r="B28" s="131"/>
      <c r="C28" s="10"/>
      <c r="D28" s="10"/>
      <c r="E28" s="10"/>
      <c r="F28" s="10"/>
      <c r="G28" s="10"/>
      <c r="H28" s="10"/>
      <c r="I28" s="10"/>
      <c r="J28" s="10"/>
      <c r="K28" s="10"/>
      <c r="L28" s="10"/>
      <c r="M28" s="1"/>
      <c r="N28" s="1"/>
      <c r="O28" s="1"/>
      <c r="P28" s="1"/>
      <c r="Q28" s="1"/>
      <c r="R28" s="1"/>
      <c r="S28" s="1"/>
      <c r="T28" s="1"/>
      <c r="U28" s="1"/>
      <c r="V28" s="1"/>
      <c r="W28" s="1"/>
      <c r="X28" s="1"/>
    </row>
    <row r="29" spans="1:24" ht="19.5" customHeight="1" x14ac:dyDescent="0.3">
      <c r="A29" s="125"/>
      <c r="B29" s="131"/>
      <c r="C29" s="10"/>
      <c r="D29" s="10"/>
      <c r="E29" s="10"/>
      <c r="F29" s="10"/>
      <c r="G29" s="10"/>
      <c r="H29" s="10"/>
      <c r="I29" s="10"/>
      <c r="J29" s="10"/>
      <c r="K29" s="10"/>
      <c r="L29" s="10"/>
      <c r="M29" s="1"/>
      <c r="N29" s="1"/>
      <c r="O29" s="1"/>
      <c r="P29" s="1"/>
      <c r="Q29" s="1"/>
      <c r="R29" s="1"/>
      <c r="S29" s="1"/>
      <c r="T29" s="1"/>
      <c r="U29" s="1"/>
      <c r="V29" s="1"/>
      <c r="W29" s="1"/>
      <c r="X29" s="1"/>
    </row>
    <row r="30" spans="1:24" ht="19.5" customHeight="1" x14ac:dyDescent="0.3">
      <c r="A30" s="125"/>
      <c r="B30" s="131"/>
      <c r="C30" s="10"/>
      <c r="D30" s="10"/>
      <c r="E30" s="10"/>
      <c r="F30" s="10"/>
      <c r="G30" s="10"/>
      <c r="H30" s="10"/>
      <c r="I30" s="10"/>
      <c r="J30" s="10"/>
      <c r="K30" s="10"/>
      <c r="L30" s="10"/>
      <c r="M30" s="1"/>
      <c r="N30" s="1"/>
      <c r="O30" s="1"/>
      <c r="P30" s="1"/>
      <c r="Q30" s="1"/>
      <c r="R30" s="1"/>
      <c r="S30" s="1"/>
      <c r="T30" s="1"/>
      <c r="U30" s="1"/>
      <c r="V30" s="1"/>
      <c r="W30" s="1"/>
      <c r="X30" s="1"/>
    </row>
    <row r="31" spans="1:24" ht="19.5" customHeight="1" x14ac:dyDescent="0.3">
      <c r="A31" s="125"/>
      <c r="B31" s="131"/>
      <c r="C31" s="10"/>
      <c r="D31" s="10"/>
      <c r="E31" s="10"/>
      <c r="F31" s="10"/>
      <c r="G31" s="10"/>
      <c r="H31" s="10"/>
      <c r="I31" s="10"/>
      <c r="J31" s="10"/>
      <c r="K31" s="10"/>
      <c r="L31" s="10"/>
      <c r="M31" s="1"/>
      <c r="N31" s="1"/>
      <c r="O31" s="1"/>
      <c r="P31" s="1"/>
      <c r="Q31" s="1"/>
      <c r="R31" s="1"/>
      <c r="S31" s="1"/>
      <c r="T31" s="1"/>
      <c r="U31" s="1"/>
      <c r="V31" s="1"/>
      <c r="W31" s="1"/>
      <c r="X31" s="1"/>
    </row>
    <row r="32" spans="1:24" ht="19.5" customHeight="1" x14ac:dyDescent="0.3">
      <c r="A32" s="125"/>
      <c r="B32" s="131"/>
      <c r="C32" s="10"/>
      <c r="D32" s="10"/>
      <c r="E32" s="10"/>
      <c r="F32" s="10"/>
      <c r="G32" s="10"/>
      <c r="H32" s="10"/>
      <c r="I32" s="10"/>
      <c r="J32" s="10"/>
      <c r="K32" s="10"/>
      <c r="L32" s="10"/>
      <c r="M32" s="1"/>
      <c r="N32" s="1"/>
      <c r="O32" s="1"/>
      <c r="P32" s="1"/>
      <c r="Q32" s="1"/>
      <c r="R32" s="1"/>
      <c r="S32" s="1"/>
      <c r="T32" s="1"/>
      <c r="U32" s="1"/>
      <c r="V32" s="1"/>
      <c r="W32" s="1"/>
      <c r="X32" s="1"/>
    </row>
    <row r="33" spans="1:24" ht="19.5" customHeight="1" x14ac:dyDescent="0.3">
      <c r="A33" s="125"/>
      <c r="B33" s="131"/>
      <c r="C33" s="10"/>
      <c r="D33" s="10"/>
      <c r="E33" s="10"/>
      <c r="F33" s="10"/>
      <c r="G33" s="10"/>
      <c r="H33" s="10"/>
      <c r="I33" s="10"/>
      <c r="J33" s="10"/>
      <c r="K33" s="10"/>
      <c r="L33" s="10"/>
      <c r="M33" s="1"/>
      <c r="N33" s="1"/>
      <c r="O33" s="1"/>
      <c r="P33" s="1"/>
      <c r="Q33" s="1"/>
      <c r="R33" s="1"/>
      <c r="S33" s="1"/>
      <c r="T33" s="1"/>
      <c r="U33" s="1"/>
      <c r="V33" s="1"/>
      <c r="W33" s="1"/>
      <c r="X33" s="1"/>
    </row>
    <row r="34" spans="1:24" ht="19.5" customHeight="1" x14ac:dyDescent="0.3">
      <c r="A34" s="125"/>
      <c r="B34" s="131"/>
      <c r="C34" s="10"/>
      <c r="D34" s="10"/>
      <c r="E34" s="10"/>
      <c r="F34" s="10"/>
      <c r="G34" s="10"/>
      <c r="H34" s="10"/>
      <c r="I34" s="10"/>
      <c r="J34" s="10"/>
      <c r="K34" s="10"/>
      <c r="L34" s="10"/>
      <c r="M34" s="10"/>
      <c r="N34" s="10"/>
      <c r="O34" s="10"/>
      <c r="P34" s="10"/>
      <c r="Q34" s="10"/>
      <c r="R34" s="10"/>
      <c r="S34" s="10"/>
      <c r="T34" s="10"/>
      <c r="U34" s="10"/>
      <c r="V34" s="10"/>
      <c r="W34" s="10"/>
      <c r="X34" s="10"/>
    </row>
    <row r="35" spans="1:24" ht="14.25" customHeight="1" x14ac:dyDescent="0.3">
      <c r="A35" s="22" t="s">
        <v>35</v>
      </c>
      <c r="B35" s="22"/>
      <c r="C35" s="10"/>
      <c r="D35" s="10"/>
      <c r="E35" s="10"/>
      <c r="F35" s="10"/>
      <c r="G35" s="10"/>
      <c r="H35" s="10"/>
      <c r="I35" s="10"/>
      <c r="J35" s="10"/>
      <c r="K35" s="10"/>
      <c r="L35" s="10"/>
      <c r="M35" s="10"/>
      <c r="N35" s="10"/>
      <c r="O35" s="10"/>
      <c r="P35" s="10"/>
      <c r="Q35" s="10"/>
      <c r="R35" s="10"/>
      <c r="S35" s="10"/>
      <c r="T35" s="10"/>
      <c r="U35" s="10"/>
      <c r="V35" s="10"/>
      <c r="W35" s="10"/>
      <c r="X35" s="10"/>
    </row>
    <row r="36" spans="1:24" ht="14.25" customHeight="1" x14ac:dyDescent="0.3">
      <c r="A36" s="22">
        <f>COUNTIF(A18:A34,"*")</f>
        <v>0</v>
      </c>
      <c r="B36" s="22"/>
      <c r="C36" s="10"/>
      <c r="D36" s="10"/>
      <c r="E36" s="10"/>
      <c r="F36" s="10"/>
      <c r="G36" s="10"/>
      <c r="H36" s="10"/>
      <c r="I36" s="10"/>
      <c r="J36" s="10"/>
      <c r="K36" s="10"/>
      <c r="L36" s="10"/>
      <c r="M36" s="10"/>
      <c r="N36" s="10"/>
      <c r="O36" s="10"/>
      <c r="P36" s="10"/>
      <c r="Q36" s="10"/>
      <c r="R36" s="10"/>
      <c r="S36" s="10"/>
      <c r="T36" s="10"/>
      <c r="U36" s="10"/>
      <c r="V36" s="10"/>
      <c r="W36" s="10"/>
      <c r="X36" s="10"/>
    </row>
    <row r="37" spans="1:24" ht="14.25" customHeight="1"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ht="14.25" customHeight="1"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ht="37.5" customHeight="1" x14ac:dyDescent="0.3">
      <c r="A39" s="24" t="s">
        <v>1005</v>
      </c>
      <c r="B39" s="21" t="s">
        <v>36</v>
      </c>
      <c r="C39" s="10"/>
      <c r="D39" s="10"/>
      <c r="E39" s="10"/>
      <c r="F39" s="10"/>
      <c r="G39" s="10"/>
      <c r="H39" s="10"/>
      <c r="I39" s="10"/>
      <c r="J39" s="10"/>
      <c r="K39" s="10"/>
      <c r="L39" s="10"/>
      <c r="M39" s="10"/>
      <c r="N39" s="10"/>
      <c r="O39" s="10"/>
      <c r="P39" s="10"/>
      <c r="Q39" s="10"/>
      <c r="R39" s="10"/>
      <c r="S39" s="10"/>
      <c r="T39" s="10"/>
      <c r="U39" s="10"/>
      <c r="V39" s="10"/>
      <c r="W39" s="10"/>
      <c r="X39" s="10"/>
    </row>
    <row r="40" spans="1:24" ht="14.25" customHeight="1" x14ac:dyDescent="0.3">
      <c r="A40" s="15" t="s">
        <v>37</v>
      </c>
      <c r="B40" s="132"/>
      <c r="C40" s="10"/>
      <c r="D40" s="10"/>
      <c r="E40" s="10"/>
      <c r="F40" s="10"/>
      <c r="G40" s="10"/>
      <c r="H40" s="10"/>
      <c r="I40" s="10"/>
      <c r="J40" s="10"/>
      <c r="K40" s="10"/>
      <c r="L40" s="10"/>
      <c r="M40" s="10"/>
      <c r="N40" s="10"/>
      <c r="O40" s="10"/>
      <c r="P40" s="10"/>
      <c r="Q40" s="10"/>
      <c r="R40" s="10"/>
      <c r="S40" s="10"/>
      <c r="T40" s="10"/>
      <c r="U40" s="10"/>
      <c r="V40" s="10"/>
      <c r="W40" s="10"/>
      <c r="X40" s="10"/>
    </row>
    <row r="41" spans="1:24" ht="14.25" customHeight="1" x14ac:dyDescent="0.3">
      <c r="A41" s="15" t="s">
        <v>38</v>
      </c>
      <c r="B41" s="132"/>
      <c r="C41" s="10"/>
      <c r="D41" s="10"/>
      <c r="E41" s="10"/>
      <c r="F41" s="10"/>
      <c r="G41" s="10"/>
      <c r="H41" s="10"/>
      <c r="I41" s="10"/>
      <c r="J41" s="10"/>
      <c r="K41" s="10"/>
      <c r="L41" s="10"/>
      <c r="M41" s="10"/>
      <c r="N41" s="10"/>
      <c r="O41" s="10"/>
      <c r="P41" s="10"/>
      <c r="Q41" s="10"/>
      <c r="R41" s="10"/>
      <c r="S41" s="10"/>
      <c r="T41" s="10"/>
      <c r="U41" s="10"/>
      <c r="V41" s="10"/>
      <c r="W41" s="10"/>
      <c r="X41" s="10"/>
    </row>
    <row r="42" spans="1:24" ht="14.25" customHeight="1" x14ac:dyDescent="0.3">
      <c r="A42" s="15" t="s">
        <v>39</v>
      </c>
      <c r="B42" s="132"/>
      <c r="C42" s="10"/>
      <c r="D42" s="10"/>
      <c r="E42" s="10"/>
      <c r="F42" s="10"/>
      <c r="G42" s="10"/>
      <c r="H42" s="10"/>
      <c r="I42" s="10"/>
      <c r="J42" s="10"/>
      <c r="K42" s="10"/>
      <c r="L42" s="10"/>
      <c r="M42" s="10"/>
      <c r="N42" s="10"/>
      <c r="O42" s="10"/>
      <c r="P42" s="10"/>
      <c r="Q42" s="10"/>
      <c r="R42" s="10"/>
      <c r="S42" s="10"/>
      <c r="T42" s="10"/>
      <c r="U42" s="10"/>
      <c r="V42" s="10"/>
      <c r="W42" s="10"/>
      <c r="X42" s="10"/>
    </row>
    <row r="43" spans="1:24" ht="14.25" customHeight="1" x14ac:dyDescent="0.3">
      <c r="A43" s="15" t="s">
        <v>40</v>
      </c>
      <c r="B43" s="132"/>
      <c r="C43" s="10"/>
      <c r="D43" s="10"/>
      <c r="E43" s="10"/>
      <c r="F43" s="10"/>
      <c r="G43" s="10"/>
      <c r="H43" s="10"/>
      <c r="I43" s="10"/>
      <c r="J43" s="10"/>
      <c r="K43" s="10"/>
      <c r="L43" s="10"/>
      <c r="M43" s="10"/>
      <c r="N43" s="10"/>
      <c r="O43" s="10"/>
      <c r="P43" s="10"/>
      <c r="Q43" s="10"/>
      <c r="R43" s="10"/>
      <c r="S43" s="10"/>
      <c r="T43" s="10"/>
      <c r="U43" s="10"/>
      <c r="V43" s="10"/>
      <c r="W43" s="10"/>
      <c r="X43" s="10"/>
    </row>
    <row r="44" spans="1:24" ht="14.25" customHeight="1" x14ac:dyDescent="0.3">
      <c r="A44" s="15" t="s">
        <v>41</v>
      </c>
      <c r="B44" s="132"/>
      <c r="C44" s="10"/>
      <c r="D44" s="10"/>
      <c r="E44" s="10"/>
      <c r="F44" s="10"/>
      <c r="G44" s="10"/>
      <c r="H44" s="10"/>
      <c r="I44" s="10"/>
      <c r="J44" s="10"/>
      <c r="K44" s="10"/>
      <c r="L44" s="10"/>
      <c r="M44" s="10"/>
      <c r="N44" s="10"/>
      <c r="O44" s="10"/>
      <c r="P44" s="10"/>
      <c r="Q44" s="10"/>
      <c r="R44" s="10"/>
      <c r="S44" s="10"/>
      <c r="T44" s="10"/>
      <c r="U44" s="10"/>
      <c r="V44" s="10"/>
      <c r="W44" s="10"/>
      <c r="X44" s="10"/>
    </row>
    <row r="45" spans="1:24" ht="14.25" customHeight="1" x14ac:dyDescent="0.3">
      <c r="A45" s="15" t="s">
        <v>42</v>
      </c>
      <c r="B45" s="132"/>
      <c r="C45" s="10"/>
      <c r="D45" s="10"/>
      <c r="E45" s="10"/>
      <c r="F45" s="10"/>
      <c r="G45" s="10"/>
      <c r="H45" s="10"/>
      <c r="I45" s="10"/>
      <c r="J45" s="10"/>
      <c r="K45" s="10"/>
      <c r="L45" s="10"/>
      <c r="M45" s="10"/>
      <c r="N45" s="10"/>
      <c r="O45" s="10"/>
      <c r="P45" s="10"/>
      <c r="Q45" s="10"/>
      <c r="R45" s="10"/>
      <c r="S45" s="10"/>
      <c r="T45" s="10"/>
      <c r="U45" s="10"/>
      <c r="V45" s="10"/>
      <c r="W45" s="10"/>
      <c r="X45" s="10"/>
    </row>
    <row r="46" spans="1:24" ht="14.25" customHeight="1" x14ac:dyDescent="0.3">
      <c r="A46" s="15" t="s">
        <v>43</v>
      </c>
      <c r="B46" s="132"/>
      <c r="C46" s="10"/>
      <c r="D46" s="10"/>
      <c r="E46" s="10"/>
      <c r="F46" s="10"/>
      <c r="G46" s="10"/>
      <c r="H46" s="10"/>
      <c r="I46" s="10"/>
      <c r="J46" s="10"/>
      <c r="K46" s="10"/>
      <c r="L46" s="10"/>
      <c r="M46" s="10"/>
      <c r="N46" s="10"/>
      <c r="O46" s="10"/>
      <c r="P46" s="10"/>
      <c r="Q46" s="10"/>
      <c r="R46" s="10"/>
      <c r="S46" s="10"/>
      <c r="T46" s="10"/>
      <c r="U46" s="10"/>
      <c r="V46" s="10"/>
      <c r="W46" s="10"/>
      <c r="X46" s="10"/>
    </row>
    <row r="47" spans="1:24" ht="14.25" customHeight="1" x14ac:dyDescent="0.3">
      <c r="A47" s="15" t="s">
        <v>44</v>
      </c>
      <c r="B47" s="133"/>
      <c r="C47" s="10"/>
      <c r="D47" s="10"/>
      <c r="E47" s="10"/>
      <c r="F47" s="10"/>
      <c r="G47" s="10"/>
      <c r="H47" s="10"/>
      <c r="I47" s="10"/>
      <c r="J47" s="10"/>
      <c r="K47" s="10"/>
      <c r="L47" s="10"/>
      <c r="M47" s="10"/>
      <c r="N47" s="10"/>
      <c r="O47" s="10"/>
      <c r="P47" s="10"/>
      <c r="Q47" s="10"/>
      <c r="R47" s="10"/>
      <c r="S47" s="10"/>
      <c r="T47" s="10"/>
      <c r="U47" s="10"/>
      <c r="V47" s="10"/>
      <c r="W47" s="10"/>
      <c r="X47" s="10"/>
    </row>
    <row r="48" spans="1:24" ht="14.25" customHeight="1" x14ac:dyDescent="0.3">
      <c r="A48" s="15" t="s">
        <v>45</v>
      </c>
      <c r="B48" s="133"/>
      <c r="C48" s="10"/>
      <c r="D48" s="10"/>
      <c r="E48" s="10"/>
      <c r="F48" s="10"/>
      <c r="G48" s="10"/>
      <c r="H48" s="10"/>
      <c r="I48" s="10"/>
      <c r="J48" s="10"/>
      <c r="K48" s="10"/>
      <c r="L48" s="10"/>
      <c r="M48" s="10"/>
      <c r="N48" s="10"/>
      <c r="O48" s="10"/>
      <c r="P48" s="10"/>
      <c r="Q48" s="10"/>
      <c r="R48" s="10"/>
      <c r="S48" s="10"/>
      <c r="T48" s="10"/>
      <c r="U48" s="10"/>
      <c r="V48" s="10"/>
      <c r="W48" s="10"/>
      <c r="X48" s="10"/>
    </row>
    <row r="49" spans="1:24" ht="14.25" customHeight="1" x14ac:dyDescent="0.3">
      <c r="A49" s="15" t="s">
        <v>46</v>
      </c>
      <c r="B49" s="132"/>
      <c r="C49" s="10"/>
      <c r="D49" s="10"/>
      <c r="E49" s="10"/>
      <c r="F49" s="10"/>
      <c r="G49" s="10"/>
      <c r="H49" s="10"/>
      <c r="I49" s="10"/>
      <c r="J49" s="10"/>
      <c r="K49" s="10"/>
      <c r="L49" s="10"/>
      <c r="M49" s="10"/>
      <c r="N49" s="10"/>
      <c r="O49" s="10"/>
      <c r="P49" s="10"/>
      <c r="Q49" s="10"/>
      <c r="R49" s="10"/>
      <c r="S49" s="10"/>
      <c r="T49" s="10"/>
      <c r="U49" s="10"/>
      <c r="V49" s="10"/>
      <c r="W49" s="10"/>
      <c r="X49" s="10"/>
    </row>
    <row r="50" spans="1:24" ht="14.25" customHeight="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row>
    <row r="51" spans="1:24" ht="14.25" hidden="1" customHeight="1"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row>
    <row r="52" spans="1:24" ht="14.25" hidden="1" customHeight="1"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row>
    <row r="53" spans="1:24" ht="14.25" hidden="1" customHeight="1"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row>
    <row r="54" spans="1:24" ht="14.25" hidden="1" customHeight="1"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row>
    <row r="55" spans="1:24" ht="14.25" hidden="1" customHeight="1" x14ac:dyDescent="0.3">
      <c r="A55" s="10"/>
      <c r="B55" s="10"/>
      <c r="C55" s="10"/>
      <c r="D55" s="10"/>
      <c r="E55" s="10"/>
      <c r="F55" s="10"/>
      <c r="G55" s="10"/>
      <c r="H55" s="10"/>
      <c r="I55" s="10"/>
      <c r="J55" s="1"/>
      <c r="K55" s="1"/>
      <c r="L55" s="1"/>
      <c r="M55" s="1"/>
      <c r="N55" s="1"/>
      <c r="O55" s="1"/>
      <c r="P55" s="1"/>
      <c r="Q55" s="1"/>
      <c r="R55" s="1"/>
      <c r="S55" s="1"/>
      <c r="T55" s="1"/>
      <c r="U55" s="1"/>
      <c r="V55" s="1"/>
      <c r="W55" s="1"/>
      <c r="X55" s="1"/>
    </row>
    <row r="56" spans="1:24" ht="14.25" hidden="1" customHeight="1" x14ac:dyDescent="0.3">
      <c r="A56" s="10"/>
      <c r="B56" s="10"/>
      <c r="C56" s="10"/>
      <c r="D56" s="10"/>
      <c r="E56" s="10"/>
      <c r="F56" s="10"/>
      <c r="G56" s="10"/>
      <c r="H56" s="10"/>
      <c r="I56" s="10"/>
      <c r="J56" s="1"/>
      <c r="K56" s="1"/>
      <c r="L56" s="1"/>
      <c r="M56" s="1"/>
      <c r="N56" s="1"/>
      <c r="O56" s="1"/>
      <c r="P56" s="1"/>
      <c r="Q56" s="1"/>
      <c r="R56" s="1"/>
      <c r="S56" s="1"/>
      <c r="T56" s="1"/>
      <c r="U56" s="1"/>
      <c r="V56" s="1"/>
      <c r="W56" s="1"/>
      <c r="X56" s="1"/>
    </row>
    <row r="57" spans="1:24" ht="14.25" hidden="1" customHeight="1" x14ac:dyDescent="0.3">
      <c r="A57" s="10"/>
      <c r="B57" s="10"/>
      <c r="C57" s="10"/>
      <c r="D57" s="10"/>
      <c r="E57" s="10"/>
      <c r="F57" s="10"/>
      <c r="G57" s="10"/>
      <c r="H57" s="10"/>
      <c r="I57" s="10"/>
      <c r="J57" s="1"/>
      <c r="K57" s="1"/>
      <c r="L57" s="1"/>
      <c r="M57" s="1"/>
      <c r="N57" s="1"/>
      <c r="O57" s="1"/>
      <c r="P57" s="1"/>
      <c r="Q57" s="1"/>
      <c r="R57" s="1"/>
      <c r="S57" s="1"/>
      <c r="T57" s="1"/>
      <c r="U57" s="1"/>
      <c r="V57" s="1"/>
      <c r="W57" s="1"/>
      <c r="X57" s="1"/>
    </row>
    <row r="58" spans="1:24" ht="14.25" hidden="1" customHeight="1" x14ac:dyDescent="0.3">
      <c r="A58" s="10"/>
      <c r="B58" s="10"/>
      <c r="C58" s="10"/>
      <c r="D58" s="10"/>
      <c r="E58" s="10"/>
      <c r="F58" s="10"/>
      <c r="G58" s="10"/>
      <c r="H58" s="10"/>
      <c r="I58" s="10"/>
      <c r="J58" s="1"/>
      <c r="K58" s="1"/>
      <c r="L58" s="1"/>
      <c r="M58" s="1"/>
      <c r="N58" s="1"/>
      <c r="O58" s="1"/>
      <c r="P58" s="1"/>
      <c r="Q58" s="1"/>
      <c r="R58" s="1"/>
      <c r="S58" s="1"/>
      <c r="T58" s="1"/>
      <c r="U58" s="1"/>
      <c r="V58" s="1"/>
      <c r="W58" s="1"/>
      <c r="X58" s="1"/>
    </row>
    <row r="59" spans="1:24" ht="14.25" hidden="1" customHeight="1" x14ac:dyDescent="0.3">
      <c r="A59" s="10"/>
      <c r="B59" s="10"/>
      <c r="C59" s="10"/>
      <c r="D59" s="10"/>
      <c r="E59" s="10"/>
      <c r="F59" s="10"/>
      <c r="G59" s="10"/>
      <c r="H59" s="10"/>
      <c r="I59" s="10"/>
      <c r="J59" s="1"/>
      <c r="K59" s="1"/>
      <c r="L59" s="1"/>
      <c r="M59" s="1"/>
      <c r="N59" s="1"/>
      <c r="O59" s="1"/>
      <c r="P59" s="1"/>
      <c r="Q59" s="1"/>
      <c r="R59" s="1"/>
      <c r="S59" s="1"/>
      <c r="T59" s="1"/>
      <c r="U59" s="1"/>
      <c r="V59" s="1"/>
      <c r="W59" s="1"/>
      <c r="X59" s="1"/>
    </row>
    <row r="60" spans="1:24" ht="14.25" hidden="1" customHeight="1" x14ac:dyDescent="0.3">
      <c r="A60" s="10"/>
      <c r="B60" s="10"/>
      <c r="C60" s="10"/>
      <c r="D60" s="10"/>
      <c r="E60" s="10"/>
      <c r="F60" s="10"/>
      <c r="G60" s="10"/>
      <c r="H60" s="10"/>
      <c r="I60" s="10"/>
      <c r="J60" s="1"/>
      <c r="K60" s="1"/>
      <c r="L60" s="1"/>
      <c r="M60" s="1"/>
      <c r="N60" s="1"/>
      <c r="O60" s="1"/>
      <c r="P60" s="1"/>
      <c r="Q60" s="1"/>
      <c r="R60" s="1"/>
      <c r="S60" s="1"/>
      <c r="T60" s="1"/>
      <c r="U60" s="1"/>
      <c r="V60" s="1"/>
      <c r="W60" s="1"/>
      <c r="X60" s="1"/>
    </row>
    <row r="61" spans="1:24" ht="14.25" hidden="1" customHeight="1" x14ac:dyDescent="0.3">
      <c r="A61" s="10"/>
      <c r="B61" s="10"/>
      <c r="C61" s="10"/>
      <c r="D61" s="10"/>
      <c r="E61" s="10"/>
      <c r="F61" s="10"/>
      <c r="G61" s="10"/>
      <c r="H61" s="10"/>
      <c r="I61" s="10"/>
      <c r="J61" s="1"/>
      <c r="K61" s="1"/>
      <c r="L61" s="1"/>
      <c r="M61" s="1"/>
      <c r="N61" s="1"/>
      <c r="O61" s="1"/>
      <c r="P61" s="1"/>
      <c r="Q61" s="1"/>
      <c r="R61" s="1"/>
      <c r="S61" s="1"/>
      <c r="T61" s="1"/>
      <c r="U61" s="1"/>
      <c r="V61" s="1"/>
      <c r="W61" s="1"/>
      <c r="X61" s="1"/>
    </row>
    <row r="62" spans="1:24" ht="14.25" hidden="1" customHeight="1" x14ac:dyDescent="0.3">
      <c r="A62" s="10"/>
      <c r="B62" s="10"/>
      <c r="C62" s="10"/>
      <c r="D62" s="10"/>
      <c r="E62" s="10"/>
      <c r="F62" s="10"/>
      <c r="G62" s="10"/>
      <c r="H62" s="10"/>
      <c r="I62" s="10"/>
      <c r="J62" s="1"/>
      <c r="K62" s="1"/>
      <c r="L62" s="1"/>
      <c r="M62" s="1"/>
      <c r="N62" s="1"/>
      <c r="O62" s="1"/>
      <c r="P62" s="1"/>
      <c r="Q62" s="1"/>
      <c r="R62" s="1"/>
      <c r="S62" s="1"/>
      <c r="T62" s="1"/>
      <c r="U62" s="1"/>
      <c r="V62" s="1"/>
      <c r="W62" s="1"/>
      <c r="X62" s="1"/>
    </row>
    <row r="63" spans="1:24" ht="14.25" hidden="1" customHeight="1" x14ac:dyDescent="0.3">
      <c r="A63" s="10"/>
      <c r="B63" s="10"/>
      <c r="C63" s="10"/>
      <c r="D63" s="10"/>
      <c r="E63" s="10"/>
      <c r="F63" s="10"/>
      <c r="G63" s="10"/>
      <c r="H63" s="10"/>
      <c r="I63" s="10"/>
      <c r="J63" s="1"/>
      <c r="K63" s="1"/>
      <c r="L63" s="1"/>
      <c r="M63" s="1"/>
      <c r="N63" s="1"/>
      <c r="O63" s="1"/>
      <c r="P63" s="1"/>
      <c r="Q63" s="1"/>
      <c r="R63" s="1"/>
      <c r="S63" s="1"/>
      <c r="T63" s="1"/>
      <c r="U63" s="1"/>
      <c r="V63" s="1"/>
      <c r="W63" s="1"/>
      <c r="X63" s="1"/>
    </row>
    <row r="64" spans="1:24" ht="14.25" hidden="1" customHeight="1" x14ac:dyDescent="0.3">
      <c r="A64" s="10"/>
      <c r="B64" s="10"/>
      <c r="C64" s="10"/>
      <c r="D64" s="10"/>
      <c r="E64" s="10"/>
      <c r="F64" s="10"/>
      <c r="G64" s="10"/>
      <c r="H64" s="10"/>
      <c r="I64" s="10"/>
      <c r="J64" s="1"/>
      <c r="K64" s="1"/>
      <c r="L64" s="1"/>
      <c r="M64" s="1"/>
      <c r="N64" s="1"/>
      <c r="O64" s="1"/>
      <c r="P64" s="1"/>
      <c r="Q64" s="1"/>
      <c r="R64" s="1"/>
      <c r="S64" s="1"/>
      <c r="T64" s="1"/>
      <c r="U64" s="1"/>
      <c r="V64" s="1"/>
      <c r="W64" s="1"/>
      <c r="X64" s="1"/>
    </row>
    <row r="65" spans="1:24" ht="14.25" hidden="1" customHeight="1" x14ac:dyDescent="0.3">
      <c r="A65" s="10"/>
      <c r="B65" s="10"/>
      <c r="C65" s="10"/>
      <c r="D65" s="10"/>
      <c r="E65" s="10"/>
      <c r="F65" s="10"/>
      <c r="G65" s="10"/>
      <c r="H65" s="10"/>
      <c r="I65" s="10"/>
      <c r="J65" s="1"/>
      <c r="K65" s="1"/>
      <c r="L65" s="1"/>
      <c r="M65" s="1"/>
      <c r="N65" s="1"/>
      <c r="O65" s="1"/>
      <c r="P65" s="1"/>
      <c r="Q65" s="1"/>
      <c r="R65" s="1"/>
      <c r="S65" s="1"/>
      <c r="T65" s="1"/>
      <c r="U65" s="1"/>
      <c r="V65" s="1"/>
      <c r="W65" s="1"/>
      <c r="X65" s="1"/>
    </row>
    <row r="66" spans="1:24" ht="14.25" hidden="1" customHeight="1" x14ac:dyDescent="0.3">
      <c r="A66" s="10"/>
      <c r="B66" s="10"/>
      <c r="C66" s="10"/>
      <c r="D66" s="10"/>
      <c r="E66" s="10"/>
      <c r="F66" s="10"/>
      <c r="G66" s="10"/>
      <c r="H66" s="10"/>
      <c r="I66" s="10"/>
      <c r="J66" s="1"/>
      <c r="K66" s="1"/>
      <c r="L66" s="1"/>
      <c r="M66" s="1"/>
      <c r="N66" s="1"/>
      <c r="O66" s="1"/>
      <c r="P66" s="1"/>
      <c r="Q66" s="1"/>
      <c r="R66" s="1"/>
      <c r="S66" s="1"/>
      <c r="T66" s="1"/>
      <c r="U66" s="1"/>
      <c r="V66" s="1"/>
      <c r="W66" s="1"/>
      <c r="X66" s="1"/>
    </row>
    <row r="67" spans="1:24" ht="14.25" hidden="1" customHeight="1" x14ac:dyDescent="0.3">
      <c r="A67" s="10"/>
      <c r="B67" s="10"/>
      <c r="C67" s="10"/>
      <c r="D67" s="10"/>
      <c r="E67" s="10"/>
      <c r="F67" s="10"/>
      <c r="G67" s="10"/>
      <c r="H67" s="10"/>
      <c r="I67" s="10"/>
      <c r="J67" s="1"/>
      <c r="K67" s="1"/>
      <c r="L67" s="1"/>
      <c r="M67" s="1"/>
      <c r="N67" s="1"/>
      <c r="O67" s="1"/>
      <c r="P67" s="1"/>
      <c r="Q67" s="1"/>
      <c r="R67" s="1"/>
      <c r="S67" s="1"/>
      <c r="T67" s="1"/>
      <c r="U67" s="1"/>
      <c r="V67" s="1"/>
      <c r="W67" s="1"/>
      <c r="X67" s="1"/>
    </row>
    <row r="68" spans="1:24" ht="14.25" hidden="1" customHeight="1" x14ac:dyDescent="0.3">
      <c r="A68" s="10"/>
      <c r="B68" s="10"/>
      <c r="C68" s="10"/>
      <c r="D68" s="10"/>
      <c r="E68" s="10"/>
      <c r="F68" s="10"/>
      <c r="G68" s="10"/>
      <c r="H68" s="10"/>
      <c r="I68" s="10"/>
      <c r="J68" s="1"/>
      <c r="K68" s="1"/>
      <c r="L68" s="1"/>
      <c r="M68" s="1"/>
      <c r="N68" s="1"/>
      <c r="O68" s="1"/>
      <c r="P68" s="1"/>
      <c r="Q68" s="1"/>
      <c r="R68" s="1"/>
      <c r="S68" s="1"/>
      <c r="T68" s="1"/>
      <c r="U68" s="1"/>
      <c r="V68" s="1"/>
      <c r="W68" s="1"/>
      <c r="X68" s="1"/>
    </row>
    <row r="69" spans="1:24" ht="14.25" hidden="1" customHeight="1" x14ac:dyDescent="0.3">
      <c r="A69" s="10"/>
      <c r="B69" s="10"/>
      <c r="C69" s="10"/>
      <c r="D69" s="10"/>
      <c r="E69" s="10"/>
      <c r="F69" s="10"/>
      <c r="G69" s="10"/>
      <c r="H69" s="10"/>
      <c r="I69" s="10"/>
      <c r="J69" s="1"/>
      <c r="K69" s="1"/>
      <c r="L69" s="1"/>
      <c r="M69" s="1"/>
      <c r="N69" s="1"/>
      <c r="O69" s="1"/>
      <c r="P69" s="1"/>
      <c r="Q69" s="1"/>
      <c r="R69" s="1"/>
      <c r="S69" s="1"/>
      <c r="T69" s="1"/>
      <c r="U69" s="1"/>
      <c r="V69" s="1"/>
      <c r="W69" s="1"/>
      <c r="X69" s="1"/>
    </row>
    <row r="70" spans="1:24" ht="14.25" hidden="1" customHeight="1" x14ac:dyDescent="0.3">
      <c r="A70" s="10"/>
      <c r="B70" s="10"/>
      <c r="C70" s="10"/>
      <c r="D70" s="10"/>
      <c r="E70" s="10"/>
      <c r="F70" s="10"/>
      <c r="G70" s="10"/>
      <c r="H70" s="10"/>
      <c r="I70" s="10"/>
      <c r="J70" s="1"/>
      <c r="K70" s="1"/>
      <c r="L70" s="1"/>
      <c r="M70" s="1"/>
      <c r="N70" s="1"/>
      <c r="O70" s="1"/>
      <c r="P70" s="1"/>
      <c r="Q70" s="1"/>
      <c r="R70" s="1"/>
      <c r="S70" s="1"/>
      <c r="T70" s="1"/>
      <c r="U70" s="1"/>
      <c r="V70" s="1"/>
      <c r="W70" s="1"/>
      <c r="X70" s="1"/>
    </row>
    <row r="71" spans="1:24" ht="14.25" hidden="1" customHeight="1" x14ac:dyDescent="0.3">
      <c r="A71" s="10"/>
      <c r="B71" s="10"/>
      <c r="C71" s="10"/>
      <c r="D71" s="10"/>
      <c r="E71" s="10"/>
      <c r="F71" s="10"/>
      <c r="G71" s="10"/>
      <c r="H71" s="10"/>
      <c r="I71" s="10"/>
      <c r="J71" s="1"/>
      <c r="K71" s="1"/>
      <c r="L71" s="1"/>
      <c r="M71" s="1"/>
      <c r="N71" s="1"/>
      <c r="O71" s="1"/>
      <c r="P71" s="1"/>
      <c r="Q71" s="1"/>
      <c r="R71" s="1"/>
      <c r="S71" s="1"/>
      <c r="T71" s="1"/>
      <c r="U71" s="1"/>
      <c r="V71" s="1"/>
      <c r="W71" s="1"/>
      <c r="X71" s="1"/>
    </row>
    <row r="72" spans="1:24" ht="14.25" hidden="1" customHeight="1" x14ac:dyDescent="0.3">
      <c r="A72" s="10"/>
      <c r="B72" s="10"/>
      <c r="C72" s="10"/>
      <c r="D72" s="10"/>
      <c r="E72" s="10"/>
      <c r="F72" s="10"/>
      <c r="G72" s="10"/>
      <c r="H72" s="10"/>
      <c r="I72" s="10"/>
      <c r="J72" s="1"/>
      <c r="K72" s="1"/>
      <c r="L72" s="1"/>
      <c r="M72" s="1"/>
      <c r="N72" s="1"/>
      <c r="O72" s="1"/>
      <c r="P72" s="1"/>
      <c r="Q72" s="1"/>
      <c r="R72" s="1"/>
      <c r="S72" s="1"/>
      <c r="T72" s="1"/>
      <c r="U72" s="1"/>
      <c r="V72" s="1"/>
      <c r="W72" s="1"/>
      <c r="X72" s="1"/>
    </row>
    <row r="73" spans="1:24" ht="14.25" hidden="1" customHeight="1" x14ac:dyDescent="0.3">
      <c r="A73" s="10"/>
      <c r="B73" s="10"/>
      <c r="C73" s="10"/>
      <c r="D73" s="10"/>
      <c r="E73" s="10"/>
      <c r="F73" s="10"/>
      <c r="G73" s="10"/>
      <c r="H73" s="10"/>
      <c r="I73" s="10"/>
      <c r="J73" s="1"/>
      <c r="K73" s="1"/>
      <c r="L73" s="1"/>
      <c r="M73" s="1"/>
      <c r="N73" s="1"/>
      <c r="O73" s="1"/>
      <c r="P73" s="1"/>
      <c r="Q73" s="1"/>
      <c r="R73" s="1"/>
      <c r="S73" s="1"/>
      <c r="T73" s="1"/>
      <c r="U73" s="1"/>
      <c r="V73" s="1"/>
      <c r="W73" s="1"/>
      <c r="X73" s="1"/>
    </row>
    <row r="74" spans="1:24" ht="14.25" hidden="1" customHeight="1" x14ac:dyDescent="0.3">
      <c r="A74" s="10"/>
      <c r="B74" s="10"/>
      <c r="C74" s="10"/>
      <c r="D74" s="10"/>
      <c r="E74" s="10"/>
      <c r="F74" s="10"/>
      <c r="G74" s="10"/>
      <c r="H74" s="10"/>
      <c r="I74" s="10"/>
      <c r="J74" s="1"/>
      <c r="K74" s="1"/>
      <c r="L74" s="1"/>
      <c r="M74" s="1"/>
      <c r="N74" s="1"/>
      <c r="O74" s="1"/>
      <c r="P74" s="1"/>
      <c r="Q74" s="1"/>
      <c r="R74" s="1"/>
      <c r="S74" s="1"/>
      <c r="T74" s="1"/>
      <c r="U74" s="1"/>
      <c r="V74" s="1"/>
      <c r="W74" s="1"/>
      <c r="X74" s="1"/>
    </row>
    <row r="75" spans="1:24" ht="14.25" hidden="1" customHeight="1" x14ac:dyDescent="0.3">
      <c r="A75" s="10"/>
      <c r="B75" s="10"/>
      <c r="C75" s="10"/>
      <c r="D75" s="10"/>
      <c r="E75" s="10"/>
      <c r="F75" s="10"/>
      <c r="G75" s="10"/>
      <c r="H75" s="10"/>
      <c r="I75" s="10"/>
      <c r="J75" s="1"/>
      <c r="K75" s="1"/>
      <c r="L75" s="1"/>
      <c r="M75" s="1"/>
      <c r="N75" s="1"/>
      <c r="O75" s="1"/>
      <c r="P75" s="1"/>
      <c r="Q75" s="1"/>
      <c r="R75" s="1"/>
      <c r="S75" s="1"/>
      <c r="T75" s="1"/>
      <c r="U75" s="1"/>
      <c r="V75" s="1"/>
      <c r="W75" s="1"/>
      <c r="X75" s="1"/>
    </row>
    <row r="76" spans="1:24" ht="14.25" hidden="1" customHeight="1" x14ac:dyDescent="0.3">
      <c r="A76" s="10"/>
      <c r="B76" s="10"/>
      <c r="C76" s="10"/>
      <c r="D76" s="10"/>
      <c r="E76" s="10"/>
      <c r="F76" s="10"/>
      <c r="G76" s="10"/>
      <c r="H76" s="10"/>
      <c r="I76" s="10"/>
      <c r="J76" s="1"/>
      <c r="K76" s="1"/>
      <c r="L76" s="1"/>
      <c r="M76" s="1"/>
      <c r="N76" s="1"/>
      <c r="O76" s="1"/>
      <c r="P76" s="1"/>
      <c r="Q76" s="1"/>
      <c r="R76" s="1"/>
      <c r="S76" s="1"/>
      <c r="T76" s="1"/>
      <c r="U76" s="1"/>
      <c r="V76" s="1"/>
      <c r="W76" s="1"/>
      <c r="X76" s="1"/>
    </row>
    <row r="77" spans="1:24" ht="14.25" hidden="1" customHeight="1" x14ac:dyDescent="0.3">
      <c r="A77" s="10"/>
      <c r="B77" s="10"/>
      <c r="C77" s="10"/>
      <c r="D77" s="10"/>
      <c r="E77" s="10"/>
      <c r="F77" s="10"/>
      <c r="G77" s="10"/>
      <c r="H77" s="10"/>
      <c r="I77" s="10"/>
      <c r="J77" s="1"/>
      <c r="K77" s="1"/>
      <c r="L77" s="1"/>
      <c r="M77" s="1"/>
      <c r="N77" s="1"/>
      <c r="O77" s="1"/>
      <c r="P77" s="1"/>
      <c r="Q77" s="1"/>
      <c r="R77" s="1"/>
      <c r="S77" s="1"/>
      <c r="T77" s="1"/>
      <c r="U77" s="1"/>
      <c r="V77" s="1"/>
      <c r="W77" s="1"/>
      <c r="X77" s="1"/>
    </row>
    <row r="78" spans="1:24" ht="14.25" hidden="1" customHeight="1" x14ac:dyDescent="0.3">
      <c r="A78" s="10"/>
      <c r="B78" s="10"/>
      <c r="C78" s="10"/>
      <c r="D78" s="10"/>
      <c r="E78" s="10"/>
      <c r="F78" s="10"/>
      <c r="G78" s="10"/>
      <c r="H78" s="10"/>
      <c r="I78" s="10"/>
      <c r="J78" s="1"/>
      <c r="K78" s="1"/>
      <c r="L78" s="1"/>
      <c r="M78" s="1"/>
      <c r="N78" s="1"/>
      <c r="O78" s="1"/>
      <c r="P78" s="1"/>
      <c r="Q78" s="1"/>
      <c r="R78" s="1"/>
      <c r="S78" s="1"/>
      <c r="T78" s="1"/>
      <c r="U78" s="1"/>
      <c r="V78" s="1"/>
      <c r="W78" s="1"/>
      <c r="X78" s="1"/>
    </row>
    <row r="79" spans="1:24" ht="14.25" hidden="1" customHeight="1" x14ac:dyDescent="0.3">
      <c r="A79" s="10"/>
      <c r="B79" s="10"/>
      <c r="C79" s="10"/>
      <c r="D79" s="10"/>
      <c r="E79" s="10"/>
      <c r="F79" s="10"/>
      <c r="G79" s="10"/>
      <c r="H79" s="10"/>
      <c r="I79" s="10"/>
      <c r="J79" s="1"/>
      <c r="K79" s="1"/>
      <c r="L79" s="1"/>
      <c r="M79" s="1"/>
      <c r="N79" s="1"/>
      <c r="O79" s="1"/>
      <c r="P79" s="1"/>
      <c r="Q79" s="1"/>
      <c r="R79" s="1"/>
      <c r="S79" s="1"/>
      <c r="T79" s="1"/>
      <c r="U79" s="1"/>
      <c r="V79" s="1"/>
      <c r="W79" s="1"/>
      <c r="X79" s="1"/>
    </row>
    <row r="80" spans="1:24" ht="14.25" hidden="1" customHeight="1" x14ac:dyDescent="0.3">
      <c r="A80" s="10"/>
      <c r="B80" s="10"/>
      <c r="C80" s="10"/>
      <c r="D80" s="10"/>
      <c r="E80" s="10"/>
      <c r="F80" s="10"/>
      <c r="G80" s="10"/>
      <c r="H80" s="10"/>
      <c r="I80" s="10"/>
      <c r="J80" s="1"/>
      <c r="K80" s="1"/>
      <c r="L80" s="1"/>
      <c r="M80" s="1"/>
      <c r="N80" s="1"/>
      <c r="O80" s="1"/>
      <c r="P80" s="1"/>
      <c r="Q80" s="1"/>
      <c r="R80" s="1"/>
      <c r="S80" s="1"/>
      <c r="T80" s="1"/>
      <c r="U80" s="1"/>
      <c r="V80" s="1"/>
      <c r="W80" s="1"/>
      <c r="X80" s="1"/>
    </row>
    <row r="81" spans="1:24" ht="14.25" hidden="1" customHeight="1" x14ac:dyDescent="0.3">
      <c r="A81" s="10"/>
      <c r="B81" s="10"/>
      <c r="C81" s="10"/>
      <c r="D81" s="10"/>
      <c r="E81" s="10"/>
      <c r="F81" s="10"/>
      <c r="G81" s="10"/>
      <c r="H81" s="10"/>
      <c r="I81" s="10"/>
      <c r="J81" s="1"/>
      <c r="K81" s="1"/>
      <c r="L81" s="1"/>
      <c r="M81" s="1"/>
      <c r="N81" s="1"/>
      <c r="O81" s="1"/>
      <c r="P81" s="1"/>
      <c r="Q81" s="1"/>
      <c r="R81" s="1"/>
      <c r="S81" s="1"/>
      <c r="T81" s="1"/>
      <c r="U81" s="1"/>
      <c r="V81" s="1"/>
      <c r="W81" s="1"/>
      <c r="X81" s="1"/>
    </row>
    <row r="82" spans="1:24" ht="14.25" hidden="1" customHeight="1" x14ac:dyDescent="0.3">
      <c r="A82" s="10"/>
      <c r="B82" s="10"/>
      <c r="C82" s="10"/>
      <c r="D82" s="10"/>
      <c r="E82" s="10"/>
      <c r="F82" s="10"/>
      <c r="G82" s="10"/>
      <c r="H82" s="10"/>
      <c r="I82" s="10"/>
      <c r="J82" s="1"/>
      <c r="K82" s="1"/>
      <c r="L82" s="1"/>
      <c r="M82" s="1"/>
      <c r="N82" s="1"/>
      <c r="O82" s="1"/>
      <c r="P82" s="1"/>
      <c r="Q82" s="1"/>
      <c r="R82" s="1"/>
      <c r="S82" s="1"/>
      <c r="T82" s="1"/>
      <c r="U82" s="1"/>
      <c r="V82" s="1"/>
      <c r="W82" s="1"/>
      <c r="X82" s="1"/>
    </row>
    <row r="83" spans="1:24" ht="14.25" hidden="1" customHeight="1" x14ac:dyDescent="0.3">
      <c r="A83" s="10"/>
      <c r="B83" s="10"/>
      <c r="C83" s="10"/>
      <c r="D83" s="10"/>
      <c r="E83" s="10"/>
      <c r="F83" s="10"/>
      <c r="G83" s="10"/>
      <c r="H83" s="10"/>
      <c r="I83" s="10"/>
      <c r="J83" s="1"/>
      <c r="K83" s="1"/>
      <c r="L83" s="1"/>
      <c r="M83" s="1"/>
      <c r="N83" s="1"/>
      <c r="O83" s="1"/>
      <c r="P83" s="1"/>
      <c r="Q83" s="1"/>
      <c r="R83" s="1"/>
      <c r="S83" s="1"/>
      <c r="T83" s="1"/>
      <c r="U83" s="1"/>
      <c r="V83" s="1"/>
      <c r="W83" s="1"/>
      <c r="X83" s="1"/>
    </row>
    <row r="84" spans="1:24" ht="14.25" hidden="1" customHeight="1" x14ac:dyDescent="0.3">
      <c r="A84" s="10"/>
      <c r="B84" s="10"/>
      <c r="C84" s="10"/>
      <c r="D84" s="10"/>
      <c r="E84" s="10"/>
      <c r="F84" s="10"/>
      <c r="G84" s="10"/>
      <c r="H84" s="10"/>
      <c r="I84" s="10"/>
      <c r="J84" s="1"/>
      <c r="K84" s="1"/>
      <c r="L84" s="1"/>
      <c r="M84" s="1"/>
      <c r="N84" s="1"/>
      <c r="O84" s="1"/>
      <c r="P84" s="1"/>
      <c r="Q84" s="1"/>
      <c r="R84" s="1"/>
      <c r="S84" s="1"/>
      <c r="T84" s="1"/>
      <c r="U84" s="1"/>
      <c r="V84" s="1"/>
      <c r="W84" s="1"/>
      <c r="X84" s="1"/>
    </row>
    <row r="85" spans="1:24" ht="14.25" hidden="1" customHeight="1" x14ac:dyDescent="0.3">
      <c r="A85" s="10"/>
      <c r="B85" s="10"/>
      <c r="C85" s="10"/>
      <c r="D85" s="10"/>
      <c r="E85" s="10"/>
      <c r="F85" s="10"/>
      <c r="G85" s="10"/>
      <c r="H85" s="10"/>
      <c r="I85" s="10"/>
      <c r="J85" s="1"/>
      <c r="K85" s="1"/>
      <c r="L85" s="1"/>
      <c r="M85" s="1"/>
      <c r="N85" s="1"/>
      <c r="O85" s="1"/>
      <c r="P85" s="1"/>
      <c r="Q85" s="1"/>
      <c r="R85" s="1"/>
      <c r="S85" s="1"/>
      <c r="T85" s="1"/>
      <c r="U85" s="1"/>
      <c r="V85" s="1"/>
      <c r="W85" s="1"/>
      <c r="X85" s="1"/>
    </row>
    <row r="86" spans="1:24" ht="14.25" hidden="1" customHeight="1" x14ac:dyDescent="0.3">
      <c r="A86" s="10"/>
      <c r="B86" s="10"/>
      <c r="C86" s="10"/>
      <c r="D86" s="10"/>
      <c r="E86" s="10"/>
      <c r="F86" s="10"/>
      <c r="G86" s="10"/>
      <c r="H86" s="10"/>
      <c r="I86" s="10"/>
      <c r="J86" s="1"/>
      <c r="K86" s="1"/>
      <c r="L86" s="1"/>
      <c r="M86" s="1"/>
      <c r="N86" s="1"/>
      <c r="O86" s="1"/>
      <c r="P86" s="1"/>
      <c r="Q86" s="1"/>
      <c r="R86" s="1"/>
      <c r="S86" s="1"/>
      <c r="T86" s="1"/>
      <c r="U86" s="1"/>
      <c r="V86" s="1"/>
      <c r="W86" s="1"/>
      <c r="X86" s="1"/>
    </row>
    <row r="87" spans="1:24" ht="14.25" hidden="1" customHeight="1" x14ac:dyDescent="0.3">
      <c r="A87" s="10"/>
      <c r="B87" s="10"/>
      <c r="C87" s="10"/>
      <c r="D87" s="10"/>
      <c r="E87" s="10"/>
      <c r="F87" s="10"/>
      <c r="G87" s="10"/>
      <c r="H87" s="10"/>
      <c r="I87" s="10"/>
      <c r="J87" s="1"/>
      <c r="K87" s="1"/>
      <c r="L87" s="1"/>
      <c r="M87" s="1"/>
      <c r="N87" s="1"/>
      <c r="O87" s="1"/>
      <c r="P87" s="1"/>
      <c r="Q87" s="1"/>
      <c r="R87" s="1"/>
      <c r="S87" s="1"/>
      <c r="T87" s="1"/>
      <c r="U87" s="1"/>
      <c r="V87" s="1"/>
      <c r="W87" s="1"/>
      <c r="X87" s="1"/>
    </row>
    <row r="88" spans="1:24" ht="14.25" hidden="1" customHeight="1" x14ac:dyDescent="0.3">
      <c r="A88" s="10"/>
      <c r="B88" s="10"/>
      <c r="C88" s="10"/>
      <c r="D88" s="10"/>
      <c r="E88" s="10"/>
      <c r="F88" s="10"/>
      <c r="G88" s="10"/>
      <c r="H88" s="10"/>
      <c r="I88" s="10"/>
      <c r="J88" s="1"/>
      <c r="K88" s="1"/>
      <c r="L88" s="1"/>
      <c r="M88" s="1"/>
      <c r="N88" s="1"/>
      <c r="O88" s="1"/>
      <c r="P88" s="1"/>
      <c r="Q88" s="1"/>
      <c r="R88" s="1"/>
      <c r="S88" s="1"/>
      <c r="T88" s="1"/>
      <c r="U88" s="1"/>
      <c r="V88" s="1"/>
      <c r="W88" s="1"/>
      <c r="X88" s="1"/>
    </row>
    <row r="89" spans="1:24" ht="14.25" hidden="1" customHeight="1" x14ac:dyDescent="0.3">
      <c r="A89" s="10"/>
      <c r="B89" s="10"/>
      <c r="C89" s="10"/>
      <c r="D89" s="10"/>
      <c r="E89" s="10"/>
      <c r="F89" s="10"/>
      <c r="G89" s="10"/>
      <c r="H89" s="10"/>
      <c r="I89" s="10"/>
      <c r="J89" s="1"/>
      <c r="K89" s="1"/>
      <c r="L89" s="1"/>
      <c r="M89" s="1"/>
      <c r="N89" s="1"/>
      <c r="O89" s="1"/>
      <c r="P89" s="1"/>
      <c r="Q89" s="1"/>
      <c r="R89" s="1"/>
      <c r="S89" s="1"/>
      <c r="T89" s="1"/>
      <c r="U89" s="1"/>
      <c r="V89" s="1"/>
      <c r="W89" s="1"/>
      <c r="X89" s="1"/>
    </row>
    <row r="90" spans="1:24" ht="14.25" hidden="1" customHeight="1" x14ac:dyDescent="0.3">
      <c r="A90" s="10"/>
      <c r="B90" s="10"/>
      <c r="C90" s="10"/>
      <c r="D90" s="10"/>
      <c r="E90" s="10"/>
      <c r="F90" s="10"/>
      <c r="G90" s="10"/>
      <c r="H90" s="10"/>
      <c r="I90" s="10"/>
      <c r="J90" s="1"/>
      <c r="K90" s="1"/>
      <c r="L90" s="1"/>
      <c r="M90" s="1"/>
      <c r="N90" s="1"/>
      <c r="O90" s="1"/>
      <c r="P90" s="1"/>
      <c r="Q90" s="1"/>
      <c r="R90" s="1"/>
      <c r="S90" s="1"/>
      <c r="T90" s="1"/>
      <c r="U90" s="1"/>
      <c r="V90" s="1"/>
      <c r="W90" s="1"/>
      <c r="X90" s="1"/>
    </row>
    <row r="91" spans="1:24" ht="14.25" hidden="1" customHeight="1" x14ac:dyDescent="0.3">
      <c r="A91" s="10"/>
      <c r="B91" s="10"/>
      <c r="C91" s="10"/>
      <c r="D91" s="10"/>
      <c r="E91" s="10"/>
      <c r="F91" s="10"/>
      <c r="G91" s="10"/>
      <c r="H91" s="10"/>
      <c r="I91" s="10"/>
      <c r="J91" s="1"/>
      <c r="K91" s="1"/>
      <c r="L91" s="1"/>
      <c r="M91" s="1"/>
      <c r="N91" s="1"/>
      <c r="O91" s="1"/>
      <c r="P91" s="1"/>
      <c r="Q91" s="1"/>
      <c r="R91" s="1"/>
      <c r="S91" s="1"/>
      <c r="T91" s="1"/>
      <c r="U91" s="1"/>
      <c r="V91" s="1"/>
      <c r="W91" s="1"/>
      <c r="X91" s="1"/>
    </row>
    <row r="92" spans="1:24" ht="14.25" hidden="1" customHeight="1" x14ac:dyDescent="0.3">
      <c r="A92" s="10"/>
      <c r="B92" s="10"/>
      <c r="C92" s="10"/>
      <c r="D92" s="10"/>
      <c r="E92" s="10"/>
      <c r="F92" s="10"/>
      <c r="G92" s="10"/>
      <c r="H92" s="10"/>
      <c r="I92" s="10"/>
      <c r="J92" s="1"/>
      <c r="K92" s="1"/>
      <c r="L92" s="1"/>
      <c r="M92" s="1"/>
      <c r="N92" s="1"/>
      <c r="O92" s="1"/>
      <c r="P92" s="1"/>
      <c r="Q92" s="1"/>
      <c r="R92" s="1"/>
      <c r="S92" s="1"/>
      <c r="T92" s="1"/>
      <c r="U92" s="1"/>
      <c r="V92" s="1"/>
      <c r="W92" s="1"/>
      <c r="X92" s="1"/>
    </row>
    <row r="93" spans="1:24" ht="14.25" hidden="1" customHeight="1" x14ac:dyDescent="0.3">
      <c r="A93" s="10"/>
      <c r="B93" s="10"/>
      <c r="C93" s="10"/>
      <c r="D93" s="10"/>
      <c r="E93" s="10"/>
      <c r="F93" s="10"/>
      <c r="G93" s="10"/>
      <c r="H93" s="10"/>
      <c r="I93" s="10"/>
      <c r="J93" s="1"/>
      <c r="K93" s="1"/>
      <c r="L93" s="1"/>
      <c r="M93" s="1"/>
      <c r="N93" s="1"/>
      <c r="O93" s="1"/>
      <c r="P93" s="1"/>
      <c r="Q93" s="1"/>
      <c r="R93" s="1"/>
      <c r="S93" s="1"/>
      <c r="T93" s="1"/>
      <c r="U93" s="1"/>
      <c r="V93" s="1"/>
      <c r="W93" s="1"/>
      <c r="X93" s="1"/>
    </row>
    <row r="94" spans="1:24" ht="14.25" hidden="1" customHeight="1" x14ac:dyDescent="0.3">
      <c r="A94" s="10"/>
      <c r="B94" s="10"/>
      <c r="C94" s="10"/>
      <c r="D94" s="10"/>
      <c r="E94" s="10"/>
      <c r="F94" s="10"/>
      <c r="G94" s="10"/>
      <c r="H94" s="10"/>
      <c r="I94" s="10"/>
      <c r="J94" s="1"/>
      <c r="K94" s="1"/>
      <c r="L94" s="1"/>
      <c r="M94" s="1"/>
      <c r="N94" s="1"/>
      <c r="O94" s="1"/>
      <c r="P94" s="1"/>
      <c r="Q94" s="1"/>
      <c r="R94" s="1"/>
      <c r="S94" s="1"/>
      <c r="T94" s="1"/>
      <c r="U94" s="1"/>
      <c r="V94" s="1"/>
      <c r="W94" s="1"/>
      <c r="X94" s="1"/>
    </row>
    <row r="95" spans="1:24" ht="14.25" hidden="1" customHeight="1" x14ac:dyDescent="0.3">
      <c r="A95" s="10"/>
      <c r="B95" s="10"/>
      <c r="C95" s="10"/>
      <c r="D95" s="10"/>
      <c r="E95" s="10"/>
      <c r="F95" s="10"/>
      <c r="G95" s="10"/>
      <c r="H95" s="10"/>
      <c r="I95" s="10"/>
      <c r="J95" s="1"/>
      <c r="K95" s="1"/>
      <c r="L95" s="1"/>
      <c r="M95" s="1"/>
      <c r="N95" s="1"/>
      <c r="O95" s="1"/>
      <c r="P95" s="1"/>
      <c r="Q95" s="1"/>
      <c r="R95" s="1"/>
      <c r="S95" s="1"/>
      <c r="T95" s="1"/>
      <c r="U95" s="1"/>
      <c r="V95" s="1"/>
      <c r="W95" s="1"/>
      <c r="X95" s="1"/>
    </row>
    <row r="96" spans="1:24" ht="14.25" hidden="1" customHeight="1" x14ac:dyDescent="0.3">
      <c r="A96" s="10"/>
      <c r="B96" s="10"/>
      <c r="C96" s="10"/>
      <c r="D96" s="10"/>
      <c r="E96" s="10"/>
      <c r="F96" s="10"/>
      <c r="G96" s="10"/>
      <c r="H96" s="10"/>
      <c r="I96" s="10"/>
      <c r="J96" s="1"/>
      <c r="K96" s="1"/>
      <c r="L96" s="1"/>
      <c r="M96" s="1"/>
      <c r="N96" s="1"/>
      <c r="O96" s="1"/>
      <c r="P96" s="1"/>
      <c r="Q96" s="1"/>
      <c r="R96" s="1"/>
      <c r="S96" s="1"/>
      <c r="T96" s="1"/>
      <c r="U96" s="1"/>
      <c r="V96" s="1"/>
      <c r="W96" s="1"/>
      <c r="X96" s="1"/>
    </row>
    <row r="97" spans="1:24" ht="14.25" hidden="1" customHeight="1" x14ac:dyDescent="0.3">
      <c r="A97" s="10"/>
      <c r="B97" s="10"/>
      <c r="C97" s="10"/>
      <c r="D97" s="10"/>
      <c r="E97" s="10"/>
      <c r="F97" s="10"/>
      <c r="G97" s="10"/>
      <c r="H97" s="10"/>
      <c r="I97" s="10"/>
      <c r="J97" s="1"/>
      <c r="K97" s="1"/>
      <c r="L97" s="1"/>
      <c r="M97" s="1"/>
      <c r="N97" s="1"/>
      <c r="O97" s="1"/>
      <c r="P97" s="1"/>
      <c r="Q97" s="1"/>
      <c r="R97" s="1"/>
      <c r="S97" s="1"/>
      <c r="T97" s="1"/>
      <c r="U97" s="1"/>
      <c r="V97" s="1"/>
      <c r="W97" s="1"/>
      <c r="X97" s="1"/>
    </row>
    <row r="98" spans="1:24" ht="14.25" hidden="1" customHeight="1" x14ac:dyDescent="0.3">
      <c r="A98" s="10"/>
      <c r="B98" s="10"/>
      <c r="C98" s="10"/>
      <c r="D98" s="10"/>
      <c r="E98" s="10"/>
      <c r="F98" s="10"/>
      <c r="G98" s="10"/>
      <c r="H98" s="10"/>
      <c r="I98" s="10"/>
      <c r="J98" s="1"/>
      <c r="K98" s="1"/>
      <c r="L98" s="1"/>
      <c r="M98" s="1"/>
      <c r="N98" s="1"/>
      <c r="O98" s="1"/>
      <c r="P98" s="1"/>
      <c r="Q98" s="1"/>
      <c r="R98" s="1"/>
      <c r="S98" s="1"/>
      <c r="T98" s="1"/>
      <c r="U98" s="1"/>
      <c r="V98" s="1"/>
      <c r="W98" s="1"/>
      <c r="X98" s="1"/>
    </row>
    <row r="99" spans="1:24" ht="14.25" hidden="1" customHeight="1" x14ac:dyDescent="0.3">
      <c r="A99" s="10"/>
      <c r="B99" s="10"/>
      <c r="C99" s="10"/>
      <c r="D99" s="10"/>
      <c r="E99" s="10"/>
      <c r="F99" s="10"/>
      <c r="G99" s="10"/>
      <c r="H99" s="10"/>
      <c r="I99" s="10"/>
      <c r="J99" s="1"/>
      <c r="K99" s="1"/>
      <c r="L99" s="1"/>
      <c r="M99" s="1"/>
      <c r="N99" s="1"/>
      <c r="O99" s="1"/>
      <c r="P99" s="1"/>
      <c r="Q99" s="1"/>
      <c r="R99" s="1"/>
      <c r="S99" s="1"/>
      <c r="T99" s="1"/>
      <c r="U99" s="1"/>
      <c r="V99" s="1"/>
      <c r="W99" s="1"/>
      <c r="X99" s="1"/>
    </row>
    <row r="100" spans="1:24" ht="14.25" hidden="1" customHeight="1" x14ac:dyDescent="0.3">
      <c r="A100" s="10"/>
      <c r="B100" s="10"/>
      <c r="C100" s="10"/>
      <c r="D100" s="10"/>
      <c r="E100" s="10"/>
      <c r="F100" s="10"/>
      <c r="G100" s="10"/>
      <c r="H100" s="10"/>
      <c r="I100" s="10"/>
      <c r="J100" s="1"/>
      <c r="K100" s="1"/>
      <c r="L100" s="1"/>
      <c r="M100" s="1"/>
      <c r="N100" s="1"/>
      <c r="O100" s="1"/>
      <c r="P100" s="1"/>
      <c r="Q100" s="1"/>
      <c r="R100" s="1"/>
      <c r="S100" s="1"/>
      <c r="T100" s="1"/>
      <c r="U100" s="1"/>
      <c r="V100" s="1"/>
      <c r="W100" s="1"/>
      <c r="X100" s="1"/>
    </row>
    <row r="101" spans="1:24" ht="14.25" hidden="1" customHeight="1" x14ac:dyDescent="0.3">
      <c r="A101" s="10"/>
      <c r="B101" s="10"/>
      <c r="C101" s="10"/>
      <c r="D101" s="10"/>
      <c r="E101" s="10"/>
      <c r="F101" s="10"/>
      <c r="G101" s="10"/>
      <c r="H101" s="10"/>
      <c r="I101" s="10"/>
      <c r="J101" s="1"/>
      <c r="K101" s="1"/>
      <c r="L101" s="1"/>
      <c r="M101" s="1"/>
      <c r="N101" s="1"/>
      <c r="O101" s="1"/>
      <c r="P101" s="1"/>
      <c r="Q101" s="1"/>
      <c r="R101" s="1"/>
      <c r="S101" s="1"/>
      <c r="T101" s="1"/>
      <c r="U101" s="1"/>
      <c r="V101" s="1"/>
      <c r="W101" s="1"/>
      <c r="X101" s="1"/>
    </row>
    <row r="102" spans="1:24" ht="14.25" hidden="1" customHeight="1" x14ac:dyDescent="0.3">
      <c r="A102" s="10"/>
      <c r="B102" s="10"/>
      <c r="C102" s="10"/>
      <c r="D102" s="10"/>
      <c r="E102" s="10"/>
      <c r="F102" s="10"/>
      <c r="G102" s="10"/>
      <c r="H102" s="10"/>
      <c r="I102" s="10"/>
      <c r="J102" s="1"/>
      <c r="K102" s="1"/>
      <c r="L102" s="1"/>
      <c r="M102" s="1"/>
      <c r="N102" s="1"/>
      <c r="O102" s="1"/>
      <c r="P102" s="1"/>
      <c r="Q102" s="1"/>
      <c r="R102" s="1"/>
      <c r="S102" s="1"/>
      <c r="T102" s="1"/>
      <c r="U102" s="1"/>
      <c r="V102" s="1"/>
      <c r="W102" s="1"/>
      <c r="X102" s="1"/>
    </row>
    <row r="103" spans="1:24" ht="14.25" hidden="1" customHeight="1" x14ac:dyDescent="0.3">
      <c r="A103" s="10"/>
      <c r="B103" s="10"/>
      <c r="C103" s="10"/>
      <c r="D103" s="10"/>
      <c r="E103" s="10"/>
      <c r="F103" s="10"/>
      <c r="G103" s="10"/>
      <c r="H103" s="10"/>
      <c r="I103" s="10"/>
      <c r="J103" s="1"/>
      <c r="K103" s="1"/>
      <c r="L103" s="1"/>
      <c r="M103" s="1"/>
      <c r="N103" s="1"/>
      <c r="O103" s="1"/>
      <c r="P103" s="1"/>
      <c r="Q103" s="1"/>
      <c r="R103" s="1"/>
      <c r="S103" s="1"/>
      <c r="T103" s="1"/>
      <c r="U103" s="1"/>
      <c r="V103" s="1"/>
      <c r="W103" s="1"/>
      <c r="X103" s="1"/>
    </row>
    <row r="104" spans="1:24" ht="14.25" hidden="1" customHeight="1" x14ac:dyDescent="0.3">
      <c r="A104" s="10"/>
      <c r="B104" s="10"/>
      <c r="C104" s="10"/>
      <c r="D104" s="10"/>
      <c r="E104" s="10"/>
      <c r="F104" s="10"/>
      <c r="G104" s="10"/>
      <c r="H104" s="10"/>
      <c r="I104" s="10"/>
      <c r="J104" s="1"/>
      <c r="K104" s="1"/>
      <c r="L104" s="1"/>
      <c r="M104" s="1"/>
      <c r="N104" s="1"/>
      <c r="O104" s="1"/>
      <c r="P104" s="1"/>
      <c r="Q104" s="1"/>
      <c r="R104" s="1"/>
      <c r="S104" s="1"/>
      <c r="T104" s="1"/>
      <c r="U104" s="1"/>
      <c r="V104" s="1"/>
      <c r="W104" s="1"/>
      <c r="X104" s="1"/>
    </row>
    <row r="105" spans="1:24" ht="14.25" hidden="1" customHeight="1" x14ac:dyDescent="0.3">
      <c r="A105" s="10"/>
      <c r="B105" s="10"/>
      <c r="C105" s="10"/>
      <c r="D105" s="10"/>
      <c r="E105" s="10"/>
      <c r="F105" s="10"/>
      <c r="G105" s="10"/>
      <c r="H105" s="10"/>
      <c r="I105" s="10"/>
      <c r="J105" s="1"/>
      <c r="K105" s="1"/>
      <c r="L105" s="1"/>
      <c r="M105" s="1"/>
      <c r="N105" s="1"/>
      <c r="O105" s="1"/>
      <c r="P105" s="1"/>
      <c r="Q105" s="1"/>
      <c r="R105" s="1"/>
      <c r="S105" s="1"/>
      <c r="T105" s="1"/>
      <c r="U105" s="1"/>
      <c r="V105" s="1"/>
      <c r="W105" s="1"/>
      <c r="X105" s="1"/>
    </row>
    <row r="106" spans="1:24" ht="14.25" hidden="1" customHeight="1" x14ac:dyDescent="0.3">
      <c r="A106" s="10"/>
      <c r="B106" s="10"/>
      <c r="C106" s="10"/>
      <c r="D106" s="10"/>
      <c r="E106" s="10"/>
      <c r="F106" s="10"/>
      <c r="G106" s="10"/>
      <c r="H106" s="10"/>
      <c r="I106" s="10"/>
      <c r="J106" s="1"/>
      <c r="K106" s="1"/>
      <c r="L106" s="1"/>
      <c r="M106" s="1"/>
      <c r="N106" s="1"/>
      <c r="O106" s="1"/>
      <c r="P106" s="1"/>
      <c r="Q106" s="1"/>
      <c r="R106" s="1"/>
      <c r="S106" s="1"/>
      <c r="T106" s="1"/>
      <c r="U106" s="1"/>
      <c r="V106" s="1"/>
      <c r="W106" s="1"/>
      <c r="X106" s="1"/>
    </row>
    <row r="107" spans="1:24" ht="14.25" hidden="1" customHeight="1" x14ac:dyDescent="0.3">
      <c r="A107" s="10"/>
      <c r="B107" s="10"/>
      <c r="C107" s="10"/>
      <c r="D107" s="10"/>
      <c r="E107" s="10"/>
      <c r="F107" s="10"/>
      <c r="G107" s="10"/>
      <c r="H107" s="10"/>
      <c r="I107" s="10"/>
      <c r="J107" s="1"/>
      <c r="K107" s="1"/>
      <c r="L107" s="1"/>
      <c r="M107" s="1"/>
      <c r="N107" s="1"/>
      <c r="O107" s="1"/>
      <c r="P107" s="1"/>
      <c r="Q107" s="1"/>
      <c r="R107" s="1"/>
      <c r="S107" s="1"/>
      <c r="T107" s="1"/>
      <c r="U107" s="1"/>
      <c r="V107" s="1"/>
      <c r="W107" s="1"/>
      <c r="X107" s="1"/>
    </row>
    <row r="108" spans="1:24" ht="14.25" hidden="1" customHeight="1" x14ac:dyDescent="0.3">
      <c r="A108" s="10"/>
      <c r="B108" s="10"/>
      <c r="C108" s="10"/>
      <c r="D108" s="10"/>
      <c r="E108" s="10"/>
      <c r="F108" s="10"/>
      <c r="G108" s="10"/>
      <c r="H108" s="10"/>
      <c r="I108" s="10"/>
      <c r="J108" s="1"/>
      <c r="K108" s="1"/>
      <c r="L108" s="1"/>
      <c r="M108" s="1"/>
      <c r="N108" s="1"/>
      <c r="O108" s="1"/>
      <c r="P108" s="1"/>
      <c r="Q108" s="1"/>
      <c r="R108" s="1"/>
      <c r="S108" s="1"/>
      <c r="T108" s="1"/>
      <c r="U108" s="1"/>
      <c r="V108" s="1"/>
      <c r="W108" s="1"/>
      <c r="X108" s="1"/>
    </row>
    <row r="109" spans="1:24" ht="14.25" hidden="1" customHeight="1" x14ac:dyDescent="0.3">
      <c r="A109" s="10"/>
      <c r="B109" s="10"/>
      <c r="C109" s="10"/>
      <c r="D109" s="10"/>
      <c r="E109" s="10"/>
      <c r="F109" s="10"/>
      <c r="G109" s="10"/>
      <c r="H109" s="10"/>
      <c r="I109" s="10"/>
      <c r="J109" s="1"/>
      <c r="K109" s="1"/>
      <c r="L109" s="1"/>
      <c r="M109" s="1"/>
      <c r="N109" s="1"/>
      <c r="O109" s="1"/>
      <c r="P109" s="1"/>
      <c r="Q109" s="1"/>
      <c r="R109" s="1"/>
      <c r="S109" s="1"/>
      <c r="T109" s="1"/>
      <c r="U109" s="1"/>
      <c r="V109" s="1"/>
      <c r="W109" s="1"/>
      <c r="X109" s="1"/>
    </row>
    <row r="110" spans="1:24" ht="14.25" hidden="1" customHeight="1" x14ac:dyDescent="0.3">
      <c r="A110" s="10"/>
      <c r="B110" s="10"/>
      <c r="C110" s="10"/>
      <c r="D110" s="10"/>
      <c r="E110" s="10"/>
      <c r="F110" s="10"/>
      <c r="G110" s="10"/>
      <c r="H110" s="10"/>
      <c r="I110" s="10"/>
      <c r="J110" s="1"/>
      <c r="K110" s="1"/>
      <c r="L110" s="1"/>
      <c r="M110" s="1"/>
      <c r="N110" s="1"/>
      <c r="O110" s="1"/>
      <c r="P110" s="1"/>
      <c r="Q110" s="1"/>
      <c r="R110" s="1"/>
      <c r="S110" s="1"/>
      <c r="T110" s="1"/>
      <c r="U110" s="1"/>
      <c r="V110" s="1"/>
      <c r="W110" s="1"/>
      <c r="X110" s="1"/>
    </row>
    <row r="111" spans="1:24" ht="14.25" hidden="1" customHeight="1" x14ac:dyDescent="0.3">
      <c r="A111" s="10"/>
      <c r="B111" s="10"/>
      <c r="C111" s="10"/>
      <c r="D111" s="10"/>
      <c r="E111" s="10"/>
      <c r="F111" s="10"/>
      <c r="G111" s="10"/>
      <c r="H111" s="10"/>
      <c r="I111" s="10"/>
      <c r="J111" s="1"/>
      <c r="K111" s="1"/>
      <c r="L111" s="1"/>
      <c r="M111" s="1"/>
      <c r="N111" s="1"/>
      <c r="O111" s="1"/>
      <c r="P111" s="1"/>
      <c r="Q111" s="1"/>
      <c r="R111" s="1"/>
      <c r="S111" s="1"/>
      <c r="T111" s="1"/>
      <c r="U111" s="1"/>
      <c r="V111" s="1"/>
      <c r="W111" s="1"/>
      <c r="X111" s="1"/>
    </row>
    <row r="112" spans="1:24" ht="14.25" hidden="1" customHeight="1" x14ac:dyDescent="0.3">
      <c r="A112" s="10"/>
      <c r="B112" s="10"/>
      <c r="C112" s="10"/>
      <c r="D112" s="10"/>
      <c r="E112" s="10"/>
      <c r="F112" s="10"/>
      <c r="G112" s="10"/>
      <c r="H112" s="10"/>
      <c r="I112" s="10"/>
      <c r="J112" s="1"/>
      <c r="K112" s="1"/>
      <c r="L112" s="1"/>
      <c r="M112" s="1"/>
      <c r="N112" s="1"/>
      <c r="O112" s="1"/>
      <c r="P112" s="1"/>
      <c r="Q112" s="1"/>
      <c r="R112" s="1"/>
      <c r="S112" s="1"/>
      <c r="T112" s="1"/>
      <c r="U112" s="1"/>
      <c r="V112" s="1"/>
      <c r="W112" s="1"/>
      <c r="X112" s="1"/>
    </row>
    <row r="113" spans="1:24" ht="14.25" hidden="1" customHeight="1" x14ac:dyDescent="0.3">
      <c r="A113" s="10"/>
      <c r="B113" s="10"/>
      <c r="C113" s="10"/>
      <c r="D113" s="10"/>
      <c r="E113" s="10"/>
      <c r="F113" s="10"/>
      <c r="G113" s="10"/>
      <c r="H113" s="10"/>
      <c r="I113" s="10"/>
      <c r="J113" s="1"/>
      <c r="K113" s="1"/>
      <c r="L113" s="1"/>
      <c r="M113" s="1"/>
      <c r="N113" s="1"/>
      <c r="O113" s="1"/>
      <c r="P113" s="1"/>
      <c r="Q113" s="1"/>
      <c r="R113" s="1"/>
      <c r="S113" s="1"/>
      <c r="T113" s="1"/>
      <c r="U113" s="1"/>
      <c r="V113" s="1"/>
      <c r="W113" s="1"/>
      <c r="X113" s="1"/>
    </row>
    <row r="114" spans="1:24" ht="14.25" hidden="1" customHeight="1" x14ac:dyDescent="0.3">
      <c r="A114" s="10"/>
      <c r="B114" s="10"/>
      <c r="C114" s="10"/>
      <c r="D114" s="10"/>
      <c r="E114" s="10"/>
      <c r="F114" s="10"/>
      <c r="G114" s="10"/>
      <c r="H114" s="10"/>
      <c r="I114" s="10"/>
      <c r="J114" s="1"/>
      <c r="K114" s="1"/>
      <c r="L114" s="1"/>
      <c r="M114" s="1"/>
      <c r="N114" s="1"/>
      <c r="O114" s="1"/>
      <c r="P114" s="1"/>
      <c r="Q114" s="1"/>
      <c r="R114" s="1"/>
      <c r="S114" s="1"/>
      <c r="T114" s="1"/>
      <c r="U114" s="1"/>
      <c r="V114" s="1"/>
      <c r="W114" s="1"/>
      <c r="X114" s="1"/>
    </row>
    <row r="115" spans="1:24" ht="14.25" hidden="1" customHeight="1" x14ac:dyDescent="0.3">
      <c r="A115" s="10"/>
      <c r="B115" s="10"/>
      <c r="C115" s="10"/>
      <c r="D115" s="10"/>
      <c r="E115" s="10"/>
      <c r="F115" s="10"/>
      <c r="G115" s="10"/>
      <c r="H115" s="10"/>
      <c r="I115" s="10"/>
      <c r="J115" s="1"/>
      <c r="K115" s="1"/>
      <c r="L115" s="1"/>
      <c r="M115" s="1"/>
      <c r="N115" s="1"/>
      <c r="O115" s="1"/>
      <c r="P115" s="1"/>
      <c r="Q115" s="1"/>
      <c r="R115" s="1"/>
      <c r="S115" s="1"/>
      <c r="T115" s="1"/>
      <c r="U115" s="1"/>
      <c r="V115" s="1"/>
      <c r="W115" s="1"/>
      <c r="X115" s="1"/>
    </row>
    <row r="116" spans="1:24" ht="14.25" hidden="1" customHeight="1" x14ac:dyDescent="0.3">
      <c r="A116" s="10"/>
      <c r="B116" s="10"/>
      <c r="C116" s="10"/>
      <c r="D116" s="10"/>
      <c r="E116" s="10"/>
      <c r="F116" s="10"/>
      <c r="G116" s="10"/>
      <c r="H116" s="10"/>
      <c r="I116" s="10"/>
      <c r="J116" s="1"/>
      <c r="K116" s="1"/>
      <c r="L116" s="1"/>
      <c r="M116" s="1"/>
      <c r="N116" s="1"/>
      <c r="O116" s="1"/>
      <c r="P116" s="1"/>
      <c r="Q116" s="1"/>
      <c r="R116" s="1"/>
      <c r="S116" s="1"/>
      <c r="T116" s="1"/>
      <c r="U116" s="1"/>
      <c r="V116" s="1"/>
      <c r="W116" s="1"/>
      <c r="X116" s="1"/>
    </row>
    <row r="117" spans="1:24" ht="14.25" hidden="1" customHeight="1" x14ac:dyDescent="0.3">
      <c r="A117" s="10"/>
      <c r="B117" s="10"/>
      <c r="C117" s="10"/>
      <c r="D117" s="10"/>
      <c r="E117" s="10"/>
      <c r="F117" s="10"/>
      <c r="G117" s="10"/>
      <c r="H117" s="10"/>
      <c r="I117" s="10"/>
      <c r="J117" s="1"/>
      <c r="K117" s="1"/>
      <c r="L117" s="1"/>
      <c r="M117" s="1"/>
      <c r="N117" s="1"/>
      <c r="O117" s="1"/>
      <c r="P117" s="1"/>
      <c r="Q117" s="1"/>
      <c r="R117" s="1"/>
      <c r="S117" s="1"/>
      <c r="T117" s="1"/>
      <c r="U117" s="1"/>
      <c r="V117" s="1"/>
      <c r="W117" s="1"/>
      <c r="X117" s="1"/>
    </row>
    <row r="118" spans="1:24" ht="14.25" hidden="1" customHeight="1" x14ac:dyDescent="0.3">
      <c r="A118" s="10"/>
      <c r="B118" s="10"/>
      <c r="C118" s="10"/>
      <c r="D118" s="10"/>
      <c r="E118" s="10"/>
      <c r="F118" s="10"/>
      <c r="G118" s="10"/>
      <c r="H118" s="10"/>
      <c r="I118" s="10"/>
      <c r="J118" s="1"/>
      <c r="K118" s="1"/>
      <c r="L118" s="1"/>
      <c r="M118" s="1"/>
      <c r="N118" s="1"/>
      <c r="O118" s="1"/>
      <c r="P118" s="1"/>
      <c r="Q118" s="1"/>
      <c r="R118" s="1"/>
      <c r="S118" s="1"/>
      <c r="T118" s="1"/>
      <c r="U118" s="1"/>
      <c r="V118" s="1"/>
      <c r="W118" s="1"/>
      <c r="X118" s="1"/>
    </row>
    <row r="119" spans="1:24" ht="14.25" hidden="1" customHeight="1" x14ac:dyDescent="0.3">
      <c r="A119" s="10"/>
      <c r="B119" s="10"/>
      <c r="C119" s="10"/>
      <c r="D119" s="10"/>
      <c r="E119" s="10"/>
      <c r="F119" s="10"/>
      <c r="G119" s="10"/>
      <c r="H119" s="10"/>
      <c r="I119" s="10"/>
      <c r="J119" s="1"/>
      <c r="K119" s="1"/>
      <c r="L119" s="1"/>
      <c r="M119" s="1"/>
      <c r="N119" s="1"/>
      <c r="O119" s="1"/>
      <c r="P119" s="1"/>
      <c r="Q119" s="1"/>
      <c r="R119" s="1"/>
      <c r="S119" s="1"/>
      <c r="T119" s="1"/>
      <c r="U119" s="1"/>
      <c r="V119" s="1"/>
      <c r="W119" s="1"/>
      <c r="X119" s="1"/>
    </row>
    <row r="120" spans="1:24" ht="14.25" hidden="1" customHeight="1" x14ac:dyDescent="0.3">
      <c r="A120" s="10"/>
      <c r="B120" s="10"/>
      <c r="C120" s="10"/>
      <c r="D120" s="10"/>
      <c r="E120" s="10"/>
      <c r="F120" s="10"/>
      <c r="G120" s="10"/>
      <c r="H120" s="10"/>
      <c r="I120" s="10"/>
      <c r="J120" s="1"/>
      <c r="K120" s="1"/>
      <c r="L120" s="1"/>
      <c r="M120" s="1"/>
      <c r="N120" s="1"/>
      <c r="O120" s="1"/>
      <c r="P120" s="1"/>
      <c r="Q120" s="1"/>
      <c r="R120" s="1"/>
      <c r="S120" s="1"/>
      <c r="T120" s="1"/>
      <c r="U120" s="1"/>
      <c r="V120" s="1"/>
      <c r="W120" s="1"/>
      <c r="X120" s="1"/>
    </row>
    <row r="121" spans="1:24" ht="14.25" hidden="1" customHeight="1" x14ac:dyDescent="0.3">
      <c r="A121" s="10"/>
      <c r="B121" s="10"/>
      <c r="C121" s="10"/>
      <c r="D121" s="10"/>
      <c r="E121" s="10"/>
      <c r="F121" s="10"/>
      <c r="G121" s="10"/>
      <c r="H121" s="10"/>
      <c r="I121" s="10"/>
      <c r="J121" s="1"/>
      <c r="K121" s="1"/>
      <c r="L121" s="1"/>
      <c r="M121" s="1"/>
      <c r="N121" s="1"/>
      <c r="O121" s="1"/>
      <c r="P121" s="1"/>
      <c r="Q121" s="1"/>
      <c r="R121" s="1"/>
      <c r="S121" s="1"/>
      <c r="T121" s="1"/>
      <c r="U121" s="1"/>
      <c r="V121" s="1"/>
      <c r="W121" s="1"/>
      <c r="X121" s="1"/>
    </row>
    <row r="122" spans="1:24" ht="14.25" hidden="1" customHeight="1" x14ac:dyDescent="0.3">
      <c r="A122" s="10"/>
      <c r="B122" s="10"/>
      <c r="C122" s="10"/>
      <c r="D122" s="10"/>
      <c r="E122" s="10"/>
      <c r="F122" s="10"/>
      <c r="G122" s="10"/>
      <c r="H122" s="10"/>
      <c r="I122" s="10"/>
      <c r="J122" s="1"/>
      <c r="K122" s="1"/>
      <c r="L122" s="1"/>
      <c r="M122" s="1"/>
      <c r="N122" s="1"/>
      <c r="O122" s="1"/>
      <c r="P122" s="1"/>
      <c r="Q122" s="1"/>
      <c r="R122" s="1"/>
      <c r="S122" s="1"/>
      <c r="T122" s="1"/>
      <c r="U122" s="1"/>
      <c r="V122" s="1"/>
      <c r="W122" s="1"/>
      <c r="X122" s="1"/>
    </row>
    <row r="123" spans="1:24" ht="14.25" hidden="1" customHeight="1" x14ac:dyDescent="0.3">
      <c r="A123" s="10"/>
      <c r="B123" s="10"/>
      <c r="C123" s="10"/>
      <c r="D123" s="10"/>
      <c r="E123" s="10"/>
      <c r="F123" s="10"/>
      <c r="G123" s="10"/>
      <c r="H123" s="10"/>
      <c r="I123" s="10"/>
      <c r="J123" s="1"/>
      <c r="K123" s="1"/>
      <c r="L123" s="1"/>
      <c r="M123" s="1"/>
      <c r="N123" s="1"/>
      <c r="O123" s="1"/>
      <c r="P123" s="1"/>
      <c r="Q123" s="1"/>
      <c r="R123" s="1"/>
      <c r="S123" s="1"/>
      <c r="T123" s="1"/>
      <c r="U123" s="1"/>
      <c r="V123" s="1"/>
      <c r="W123" s="1"/>
      <c r="X123" s="1"/>
    </row>
    <row r="124" spans="1:24" ht="14.25" hidden="1" customHeight="1" x14ac:dyDescent="0.3">
      <c r="A124" s="10"/>
      <c r="B124" s="10"/>
      <c r="C124" s="10"/>
      <c r="D124" s="10"/>
      <c r="E124" s="10"/>
      <c r="F124" s="10"/>
      <c r="G124" s="10"/>
      <c r="H124" s="10"/>
      <c r="I124" s="10"/>
      <c r="J124" s="1"/>
      <c r="K124" s="1"/>
      <c r="L124" s="1"/>
      <c r="M124" s="1"/>
      <c r="N124" s="1"/>
      <c r="O124" s="1"/>
      <c r="P124" s="1"/>
      <c r="Q124" s="1"/>
      <c r="R124" s="1"/>
      <c r="S124" s="1"/>
      <c r="T124" s="1"/>
      <c r="U124" s="1"/>
      <c r="V124" s="1"/>
      <c r="W124" s="1"/>
      <c r="X124" s="1"/>
    </row>
    <row r="125" spans="1:24" ht="14.25" hidden="1" customHeight="1" x14ac:dyDescent="0.3">
      <c r="A125" s="10"/>
      <c r="B125" s="10"/>
      <c r="C125" s="10"/>
      <c r="D125" s="10"/>
      <c r="E125" s="10"/>
      <c r="F125" s="10"/>
      <c r="G125" s="10"/>
      <c r="H125" s="10"/>
      <c r="I125" s="10"/>
      <c r="J125" s="1"/>
      <c r="K125" s="1"/>
      <c r="L125" s="1"/>
      <c r="M125" s="1"/>
      <c r="N125" s="1"/>
      <c r="O125" s="1"/>
      <c r="P125" s="1"/>
      <c r="Q125" s="1"/>
      <c r="R125" s="1"/>
      <c r="S125" s="1"/>
      <c r="T125" s="1"/>
      <c r="U125" s="1"/>
      <c r="V125" s="1"/>
      <c r="W125" s="1"/>
      <c r="X125" s="1"/>
    </row>
    <row r="126" spans="1:24" ht="14.25" hidden="1" customHeight="1" x14ac:dyDescent="0.3">
      <c r="A126" s="10"/>
      <c r="B126" s="10"/>
      <c r="C126" s="10"/>
      <c r="D126" s="10"/>
      <c r="E126" s="10"/>
      <c r="F126" s="10"/>
      <c r="G126" s="10"/>
      <c r="H126" s="10"/>
      <c r="I126" s="10"/>
      <c r="J126" s="1"/>
      <c r="K126" s="1"/>
      <c r="L126" s="1"/>
      <c r="M126" s="1"/>
      <c r="N126" s="1"/>
      <c r="O126" s="1"/>
      <c r="P126" s="1"/>
      <c r="Q126" s="1"/>
      <c r="R126" s="1"/>
      <c r="S126" s="1"/>
      <c r="T126" s="1"/>
      <c r="U126" s="1"/>
      <c r="V126" s="1"/>
      <c r="W126" s="1"/>
      <c r="X126" s="1"/>
    </row>
    <row r="127" spans="1:24" ht="14.25" hidden="1" customHeight="1" x14ac:dyDescent="0.3">
      <c r="A127" s="10"/>
      <c r="B127" s="10"/>
      <c r="C127" s="10"/>
      <c r="D127" s="10"/>
      <c r="E127" s="10"/>
      <c r="F127" s="10"/>
      <c r="G127" s="10"/>
      <c r="H127" s="10"/>
      <c r="I127" s="10"/>
      <c r="J127" s="1"/>
      <c r="K127" s="1"/>
      <c r="L127" s="1"/>
      <c r="M127" s="1"/>
      <c r="N127" s="1"/>
      <c r="O127" s="1"/>
      <c r="P127" s="1"/>
      <c r="Q127" s="1"/>
      <c r="R127" s="1"/>
      <c r="S127" s="1"/>
      <c r="T127" s="1"/>
      <c r="U127" s="1"/>
      <c r="V127" s="1"/>
      <c r="W127" s="1"/>
      <c r="X127" s="1"/>
    </row>
    <row r="128" spans="1:24" ht="14.25" hidden="1" customHeight="1" x14ac:dyDescent="0.3">
      <c r="A128" s="10"/>
      <c r="B128" s="10"/>
      <c r="C128" s="10"/>
      <c r="D128" s="10"/>
      <c r="E128" s="10"/>
      <c r="F128" s="10"/>
      <c r="G128" s="10"/>
      <c r="H128" s="10"/>
      <c r="I128" s="10"/>
      <c r="J128" s="1"/>
      <c r="K128" s="1"/>
      <c r="L128" s="1"/>
      <c r="M128" s="1"/>
      <c r="N128" s="1"/>
      <c r="O128" s="1"/>
      <c r="P128" s="1"/>
      <c r="Q128" s="1"/>
      <c r="R128" s="1"/>
      <c r="S128" s="1"/>
      <c r="T128" s="1"/>
      <c r="U128" s="1"/>
      <c r="V128" s="1"/>
      <c r="W128" s="1"/>
      <c r="X128" s="1"/>
    </row>
    <row r="129" spans="1:24" ht="14.25" hidden="1"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4.25" hidden="1"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4.25" hidden="1"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4.25" hidden="1"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4.25" hidden="1"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4.25" hidden="1"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4.25" hidden="1"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4.25" hidden="1"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4.25" hidden="1"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4.25" hidden="1"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4.25" hidden="1"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4.25" hidden="1"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4.25" hidden="1"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4.25" hidden="1"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4.25" hidden="1"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4.25" hidden="1"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4.25" hidden="1"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4.25" hidden="1"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4.25" hidden="1"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4.25" hidden="1"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4.25" hidden="1"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4.25" hidden="1"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4.25" hidden="1"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4.25" hidden="1"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4.25" hidden="1"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4.25" hidden="1"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4.25" hidden="1"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4.25" hidden="1"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4.25" hidden="1"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4.25" hidden="1"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4.25" hidden="1"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4.25" hidden="1"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4.25" hidden="1"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4.25" hidden="1"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4.25" hidden="1"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4.25" hidden="1"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4.25" hidden="1"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4.25" hidden="1"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4.25" hidden="1"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4.25" hidden="1"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4.25" hidden="1"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4.25" hidden="1"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4.25" hidden="1"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4.25" hidden="1"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4.25" hidden="1"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4.25" hidden="1"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4.25" hidden="1"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4.25" hidden="1"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4.25" hidden="1"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4.25" hidden="1"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4.25" hidden="1"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4.25" hidden="1"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4.25" hidden="1"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4.25" hidden="1"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4.25" hidden="1"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4.25" hidden="1"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4.25" hidden="1"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4.25" hidden="1"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4.25" hidden="1"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4.25" hidden="1"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4.25" hidden="1"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4.25" hidden="1"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4.25" hidden="1"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4.25" hidden="1"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4.25" hidden="1"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4.25" hidden="1"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4.25" hidden="1"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4.25" hidden="1"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4.25" hidden="1"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4.25" hidden="1"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4.25" hidden="1"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4.25" hidden="1"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4.25" hidden="1"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4.25" hidden="1"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4.25" hidden="1"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4.25" hidden="1"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4.25" hidden="1"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4.25" hidden="1"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4.25" hidden="1"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4.25" hidden="1"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4.25" hidden="1"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4.25" hidden="1"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4.25" hidden="1"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4.25" hidden="1"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4.25" hidden="1"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4.25" hidden="1"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4.25" hidden="1"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4.25" hidden="1"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4.25" hidden="1"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4.25" hidden="1"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4.25" hidden="1"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4.25" hidden="1"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4.25" hidden="1"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4.25" hidden="1"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4.25" hidden="1"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4.25" hidden="1"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4.25" hidden="1"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4.25" hidden="1"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4.25" hidden="1"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4.25" hidden="1"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4.25" hidden="1"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4.25" hidden="1"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4.25" hidden="1"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4.25" hidden="1"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4.25" hidden="1"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4.25" hidden="1"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4.25" hidden="1"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4.25" hidden="1"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4.25" hidden="1"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4.25" hidden="1"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4.25" hidden="1"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4.25" hidden="1"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4.25" hidden="1"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4.25" hidden="1"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4.25" hidden="1"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4.25" hidden="1"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4.25" hidden="1"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4.25" hidden="1"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4.25" hidden="1"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4.25" hidden="1"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4.25" hidden="1"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75" hidden="1" customHeight="1" x14ac:dyDescent="0.3"/>
    <row r="251" spans="1:24" ht="15.75" hidden="1" customHeight="1" x14ac:dyDescent="0.3"/>
    <row r="252" spans="1:24" ht="15.75" hidden="1" customHeight="1" x14ac:dyDescent="0.3"/>
    <row r="253" spans="1:24" ht="15.75" hidden="1" customHeight="1" x14ac:dyDescent="0.3"/>
    <row r="254" spans="1:24" ht="15.75" hidden="1" customHeight="1" x14ac:dyDescent="0.3"/>
    <row r="255" spans="1:24" ht="15.75" hidden="1" customHeight="1" x14ac:dyDescent="0.3"/>
    <row r="256" spans="1:24" ht="15.75" hidden="1" customHeight="1" x14ac:dyDescent="0.3"/>
    <row r="257" ht="15.75" hidden="1" customHeight="1" x14ac:dyDescent="0.3"/>
    <row r="258" ht="15.75" hidden="1" customHeight="1" x14ac:dyDescent="0.3"/>
    <row r="259" ht="15.75" hidden="1" customHeight="1" x14ac:dyDescent="0.3"/>
    <row r="260" ht="15.75" hidden="1" customHeight="1" x14ac:dyDescent="0.3"/>
    <row r="261" ht="15.75" hidden="1" customHeight="1" x14ac:dyDescent="0.3"/>
    <row r="262" ht="15.75" hidden="1" customHeight="1" x14ac:dyDescent="0.3"/>
    <row r="263" ht="15.75" hidden="1" customHeight="1" x14ac:dyDescent="0.3"/>
    <row r="264" ht="15.75" hidden="1" customHeight="1" x14ac:dyDescent="0.3"/>
    <row r="265" ht="15.75" hidden="1" customHeight="1" x14ac:dyDescent="0.3"/>
    <row r="266" ht="15.75" hidden="1" customHeight="1" x14ac:dyDescent="0.3"/>
    <row r="267" ht="15.75" hidden="1" customHeight="1" x14ac:dyDescent="0.3"/>
    <row r="268" ht="15.75" hidden="1" customHeight="1" x14ac:dyDescent="0.3"/>
    <row r="269" ht="15.75" hidden="1" customHeight="1" x14ac:dyDescent="0.3"/>
    <row r="270" ht="15.75" hidden="1" customHeight="1" x14ac:dyDescent="0.3"/>
    <row r="271" ht="15.75" hidden="1" customHeight="1" x14ac:dyDescent="0.3"/>
    <row r="272" ht="15.75" hidden="1" customHeight="1" x14ac:dyDescent="0.3"/>
    <row r="273" ht="15.75" hidden="1" customHeight="1" x14ac:dyDescent="0.3"/>
    <row r="274" ht="15.75" hidden="1" customHeight="1" x14ac:dyDescent="0.3"/>
    <row r="275" ht="15.75" hidden="1" customHeight="1" x14ac:dyDescent="0.3"/>
    <row r="276" ht="15.75" hidden="1" customHeight="1" x14ac:dyDescent="0.3"/>
    <row r="277" ht="15.75" hidden="1" customHeight="1" x14ac:dyDescent="0.3"/>
    <row r="278" ht="15.75" hidden="1" customHeight="1" x14ac:dyDescent="0.3"/>
    <row r="279" ht="15.75" hidden="1" customHeight="1" x14ac:dyDescent="0.3"/>
    <row r="280" ht="15.75" hidden="1" customHeight="1" x14ac:dyDescent="0.3"/>
    <row r="281" ht="15.75" hidden="1" customHeight="1" x14ac:dyDescent="0.3"/>
    <row r="282" ht="15.75" hidden="1" customHeight="1" x14ac:dyDescent="0.3"/>
    <row r="283" ht="15.75" hidden="1" customHeight="1" x14ac:dyDescent="0.3"/>
    <row r="284" ht="15.75" hidden="1" customHeight="1" x14ac:dyDescent="0.3"/>
    <row r="285" ht="15.75" hidden="1" customHeight="1" x14ac:dyDescent="0.3"/>
    <row r="286" ht="15.75" hidden="1" customHeight="1" x14ac:dyDescent="0.3"/>
    <row r="287" ht="15.75" hidden="1" customHeight="1" x14ac:dyDescent="0.3"/>
    <row r="288" ht="15.75" hidden="1" customHeight="1" x14ac:dyDescent="0.3"/>
    <row r="289" ht="15.75" hidden="1" customHeight="1" x14ac:dyDescent="0.3"/>
    <row r="290" ht="15.75" hidden="1" customHeight="1" x14ac:dyDescent="0.3"/>
    <row r="291" ht="15.75" hidden="1" customHeight="1" x14ac:dyDescent="0.3"/>
    <row r="292" ht="15.75" hidden="1" customHeight="1" x14ac:dyDescent="0.3"/>
    <row r="293" ht="15.75" hidden="1" customHeight="1" x14ac:dyDescent="0.3"/>
    <row r="294" ht="15.75" hidden="1" customHeight="1" x14ac:dyDescent="0.3"/>
    <row r="295" ht="15.75" hidden="1" customHeight="1" x14ac:dyDescent="0.3"/>
    <row r="296" ht="15.75" hidden="1" customHeight="1" x14ac:dyDescent="0.3"/>
    <row r="297" ht="15.75" hidden="1" customHeight="1" x14ac:dyDescent="0.3"/>
    <row r="298" ht="15.75" hidden="1" customHeight="1" x14ac:dyDescent="0.3"/>
    <row r="299" ht="15.75" hidden="1" customHeight="1" x14ac:dyDescent="0.3"/>
    <row r="300" ht="15.75" hidden="1" customHeight="1" x14ac:dyDescent="0.3"/>
    <row r="301" ht="15.75" hidden="1" customHeight="1" x14ac:dyDescent="0.3"/>
    <row r="302" ht="15.75" hidden="1" customHeight="1" x14ac:dyDescent="0.3"/>
    <row r="303" ht="15.75" hidden="1" customHeight="1" x14ac:dyDescent="0.3"/>
    <row r="304" ht="15.75" hidden="1" customHeight="1" x14ac:dyDescent="0.3"/>
    <row r="305" ht="15.75" hidden="1" customHeight="1" x14ac:dyDescent="0.3"/>
    <row r="306" ht="15.75" hidden="1" customHeight="1" x14ac:dyDescent="0.3"/>
    <row r="307" ht="15.75" hidden="1" customHeight="1" x14ac:dyDescent="0.3"/>
    <row r="308" ht="15.75" hidden="1" customHeight="1" x14ac:dyDescent="0.3"/>
    <row r="309" ht="15.75" hidden="1" customHeight="1" x14ac:dyDescent="0.3"/>
    <row r="310" ht="15.75" hidden="1" customHeight="1" x14ac:dyDescent="0.3"/>
    <row r="311" ht="15.75" hidden="1" customHeight="1" x14ac:dyDescent="0.3"/>
    <row r="312" ht="15.75" hidden="1" customHeight="1" x14ac:dyDescent="0.3"/>
    <row r="313" ht="15.75" hidden="1" customHeight="1" x14ac:dyDescent="0.3"/>
    <row r="314" ht="15.75" hidden="1" customHeight="1" x14ac:dyDescent="0.3"/>
    <row r="315" ht="15.75" hidden="1" customHeight="1" x14ac:dyDescent="0.3"/>
    <row r="316" ht="15.75" hidden="1" customHeight="1" x14ac:dyDescent="0.3"/>
    <row r="317" ht="15.75" hidden="1" customHeight="1" x14ac:dyDescent="0.3"/>
    <row r="318" ht="15.75" hidden="1" customHeight="1" x14ac:dyDescent="0.3"/>
    <row r="319" ht="15.75" hidden="1" customHeight="1" x14ac:dyDescent="0.3"/>
    <row r="320" ht="15.75" hidden="1" customHeight="1" x14ac:dyDescent="0.3"/>
    <row r="321" ht="15.75" hidden="1" customHeight="1" x14ac:dyDescent="0.3"/>
    <row r="322" ht="15.75" hidden="1" customHeight="1" x14ac:dyDescent="0.3"/>
    <row r="323" ht="15.75" hidden="1" customHeight="1" x14ac:dyDescent="0.3"/>
    <row r="324" ht="15.75" hidden="1" customHeight="1" x14ac:dyDescent="0.3"/>
    <row r="325" ht="15.75" hidden="1" customHeight="1" x14ac:dyDescent="0.3"/>
    <row r="326" ht="15.75" hidden="1" customHeight="1" x14ac:dyDescent="0.3"/>
    <row r="327" ht="15.75" hidden="1" customHeight="1" x14ac:dyDescent="0.3"/>
    <row r="328" ht="15.75" hidden="1" customHeight="1" x14ac:dyDescent="0.3"/>
    <row r="329" ht="15.75" hidden="1" customHeight="1" x14ac:dyDescent="0.3"/>
    <row r="330" ht="15.75" hidden="1" customHeight="1" x14ac:dyDescent="0.3"/>
    <row r="331" ht="15.75" hidden="1" customHeight="1" x14ac:dyDescent="0.3"/>
    <row r="332" ht="15.75" hidden="1" customHeight="1" x14ac:dyDescent="0.3"/>
    <row r="333" ht="15.75" hidden="1" customHeight="1" x14ac:dyDescent="0.3"/>
    <row r="334" ht="15.75" hidden="1" customHeight="1" x14ac:dyDescent="0.3"/>
    <row r="335" ht="15.75" hidden="1" customHeight="1" x14ac:dyDescent="0.3"/>
    <row r="336" ht="15.75" hidden="1" customHeight="1" x14ac:dyDescent="0.3"/>
    <row r="337" ht="15.75" hidden="1" customHeight="1" x14ac:dyDescent="0.3"/>
    <row r="338" ht="15.75" hidden="1" customHeight="1" x14ac:dyDescent="0.3"/>
    <row r="339" ht="15.75" hidden="1" customHeight="1" x14ac:dyDescent="0.3"/>
    <row r="340" ht="15.75" hidden="1" customHeight="1" x14ac:dyDescent="0.3"/>
    <row r="341" ht="15.75" hidden="1" customHeight="1" x14ac:dyDescent="0.3"/>
    <row r="342" ht="15.75" hidden="1" customHeight="1" x14ac:dyDescent="0.3"/>
    <row r="343" ht="15.75" hidden="1" customHeight="1" x14ac:dyDescent="0.3"/>
    <row r="344" ht="15.75" hidden="1" customHeight="1" x14ac:dyDescent="0.3"/>
    <row r="345" ht="15.75" hidden="1" customHeight="1" x14ac:dyDescent="0.3"/>
    <row r="346" ht="15.75" hidden="1" customHeight="1" x14ac:dyDescent="0.3"/>
    <row r="347" ht="15.75" hidden="1" customHeight="1" x14ac:dyDescent="0.3"/>
    <row r="348" ht="15.75" hidden="1" customHeight="1" x14ac:dyDescent="0.3"/>
    <row r="349" ht="15.75" hidden="1" customHeight="1" x14ac:dyDescent="0.3"/>
    <row r="350" ht="15.75" hidden="1" customHeight="1" x14ac:dyDescent="0.3"/>
    <row r="351" ht="15.75" hidden="1" customHeight="1" x14ac:dyDescent="0.3"/>
    <row r="352" ht="15.75" hidden="1" customHeight="1" x14ac:dyDescent="0.3"/>
    <row r="353" ht="15.75" hidden="1" customHeight="1" x14ac:dyDescent="0.3"/>
    <row r="354" ht="15.75" hidden="1" customHeight="1" x14ac:dyDescent="0.3"/>
    <row r="355" ht="15.75" hidden="1" customHeight="1" x14ac:dyDescent="0.3"/>
    <row r="356" ht="15.75" hidden="1" customHeight="1" x14ac:dyDescent="0.3"/>
    <row r="357" ht="15.75" hidden="1" customHeight="1" x14ac:dyDescent="0.3"/>
    <row r="358" ht="15.75" hidden="1" customHeight="1" x14ac:dyDescent="0.3"/>
    <row r="359" ht="15.75" hidden="1" customHeight="1" x14ac:dyDescent="0.3"/>
    <row r="360" ht="15.75" hidden="1" customHeight="1" x14ac:dyDescent="0.3"/>
    <row r="361" ht="15.75" hidden="1" customHeight="1" x14ac:dyDescent="0.3"/>
    <row r="362" ht="15.75" hidden="1" customHeight="1" x14ac:dyDescent="0.3"/>
    <row r="363" ht="15.75" hidden="1" customHeight="1" x14ac:dyDescent="0.3"/>
    <row r="364" ht="15.75" hidden="1" customHeight="1" x14ac:dyDescent="0.3"/>
    <row r="365" ht="15.75" hidden="1" customHeight="1" x14ac:dyDescent="0.3"/>
    <row r="366" ht="15.75" hidden="1" customHeight="1" x14ac:dyDescent="0.3"/>
    <row r="367" ht="15.75" hidden="1" customHeight="1" x14ac:dyDescent="0.3"/>
    <row r="368" ht="15.75" hidden="1" customHeight="1" x14ac:dyDescent="0.3"/>
    <row r="369" ht="15.75" hidden="1" customHeight="1" x14ac:dyDescent="0.3"/>
    <row r="370" ht="15.75" hidden="1" customHeight="1" x14ac:dyDescent="0.3"/>
    <row r="371" ht="15.75" hidden="1" customHeight="1" x14ac:dyDescent="0.3"/>
    <row r="372" ht="15.75" hidden="1" customHeight="1" x14ac:dyDescent="0.3"/>
    <row r="373" ht="15.75" hidden="1" customHeight="1" x14ac:dyDescent="0.3"/>
    <row r="374" ht="15.75" hidden="1" customHeight="1" x14ac:dyDescent="0.3"/>
    <row r="375" ht="15.75" hidden="1" customHeight="1" x14ac:dyDescent="0.3"/>
    <row r="376" ht="15.75" hidden="1" customHeight="1" x14ac:dyDescent="0.3"/>
    <row r="377" ht="15.75" hidden="1" customHeight="1" x14ac:dyDescent="0.3"/>
    <row r="378" ht="15.75" hidden="1" customHeight="1" x14ac:dyDescent="0.3"/>
    <row r="379" ht="15.75" hidden="1" customHeight="1" x14ac:dyDescent="0.3"/>
    <row r="380" ht="15.75" hidden="1" customHeight="1" x14ac:dyDescent="0.3"/>
    <row r="381" ht="15.75" hidden="1" customHeight="1" x14ac:dyDescent="0.3"/>
    <row r="382" ht="15.75" hidden="1" customHeight="1" x14ac:dyDescent="0.3"/>
    <row r="383" ht="15.75" hidden="1" customHeight="1" x14ac:dyDescent="0.3"/>
    <row r="384" ht="15.75" hidden="1" customHeight="1" x14ac:dyDescent="0.3"/>
    <row r="385" ht="15.75" hidden="1" customHeight="1" x14ac:dyDescent="0.3"/>
    <row r="386" ht="15.75" hidden="1" customHeight="1" x14ac:dyDescent="0.3"/>
    <row r="387" ht="15.75" hidden="1" customHeight="1" x14ac:dyDescent="0.3"/>
    <row r="388" ht="15.75" hidden="1" customHeight="1" x14ac:dyDescent="0.3"/>
    <row r="389" ht="15.75" hidden="1" customHeight="1" x14ac:dyDescent="0.3"/>
    <row r="390" ht="15.75" hidden="1" customHeight="1" x14ac:dyDescent="0.3"/>
    <row r="391" ht="15.75" hidden="1" customHeight="1" x14ac:dyDescent="0.3"/>
    <row r="392" ht="15.75" hidden="1" customHeight="1" x14ac:dyDescent="0.3"/>
    <row r="393" ht="15.75" hidden="1" customHeight="1" x14ac:dyDescent="0.3"/>
    <row r="394" ht="15.75" hidden="1" customHeight="1" x14ac:dyDescent="0.3"/>
    <row r="395" ht="15.75" hidden="1" customHeight="1" x14ac:dyDescent="0.3"/>
    <row r="396" ht="15.75" hidden="1" customHeight="1" x14ac:dyDescent="0.3"/>
    <row r="397" ht="15.75" hidden="1" customHeight="1" x14ac:dyDescent="0.3"/>
    <row r="398" ht="15.75" hidden="1" customHeight="1" x14ac:dyDescent="0.3"/>
    <row r="399" ht="15.75" hidden="1" customHeight="1" x14ac:dyDescent="0.3"/>
    <row r="400" ht="15.75" hidden="1" customHeight="1" x14ac:dyDescent="0.3"/>
    <row r="401" ht="15.75" hidden="1" customHeight="1" x14ac:dyDescent="0.3"/>
    <row r="402" ht="15.75" hidden="1" customHeight="1" x14ac:dyDescent="0.3"/>
    <row r="403" ht="15.75" hidden="1" customHeight="1" x14ac:dyDescent="0.3"/>
    <row r="404" ht="15.75" hidden="1" customHeight="1" x14ac:dyDescent="0.3"/>
    <row r="405" ht="15.75" hidden="1" customHeight="1" x14ac:dyDescent="0.3"/>
    <row r="406" ht="15.75" hidden="1" customHeight="1" x14ac:dyDescent="0.3"/>
    <row r="407" ht="15.75" hidden="1" customHeight="1" x14ac:dyDescent="0.3"/>
    <row r="408" ht="15.75" hidden="1" customHeight="1" x14ac:dyDescent="0.3"/>
    <row r="409" ht="15.75" hidden="1" customHeight="1" x14ac:dyDescent="0.3"/>
    <row r="410" ht="15.75" hidden="1" customHeight="1" x14ac:dyDescent="0.3"/>
    <row r="411" ht="15.75" hidden="1" customHeight="1" x14ac:dyDescent="0.3"/>
    <row r="412" ht="15.75" hidden="1" customHeight="1" x14ac:dyDescent="0.3"/>
    <row r="413" ht="15.75" hidden="1" customHeight="1" x14ac:dyDescent="0.3"/>
    <row r="414" ht="15.75" hidden="1" customHeight="1" x14ac:dyDescent="0.3"/>
    <row r="415" ht="15.75" hidden="1" customHeight="1" x14ac:dyDescent="0.3"/>
    <row r="416" ht="15.75" hidden="1" customHeight="1" x14ac:dyDescent="0.3"/>
    <row r="417" ht="15.75" hidden="1" customHeight="1" x14ac:dyDescent="0.3"/>
    <row r="418" ht="15.75" hidden="1" customHeight="1" x14ac:dyDescent="0.3"/>
    <row r="419" ht="15.75" hidden="1" customHeight="1" x14ac:dyDescent="0.3"/>
    <row r="420" ht="15.75" hidden="1" customHeight="1" x14ac:dyDescent="0.3"/>
    <row r="421" ht="15.75" hidden="1" customHeight="1" x14ac:dyDescent="0.3"/>
    <row r="422" ht="15.75" hidden="1" customHeight="1" x14ac:dyDescent="0.3"/>
    <row r="423" ht="15.75" hidden="1" customHeight="1" x14ac:dyDescent="0.3"/>
    <row r="424" ht="15.75" hidden="1" customHeight="1" x14ac:dyDescent="0.3"/>
    <row r="425" ht="15.75" hidden="1" customHeight="1" x14ac:dyDescent="0.3"/>
    <row r="426" ht="15.75" hidden="1" customHeight="1" x14ac:dyDescent="0.3"/>
    <row r="427" ht="15.75" hidden="1" customHeight="1" x14ac:dyDescent="0.3"/>
    <row r="428" ht="15.75" hidden="1" customHeight="1" x14ac:dyDescent="0.3"/>
    <row r="429" ht="15.75" hidden="1" customHeight="1" x14ac:dyDescent="0.3"/>
    <row r="430" ht="15.75" hidden="1" customHeight="1" x14ac:dyDescent="0.3"/>
    <row r="431" ht="15.75" hidden="1" customHeight="1" x14ac:dyDescent="0.3"/>
    <row r="432" ht="15.75" hidden="1" customHeight="1" x14ac:dyDescent="0.3"/>
    <row r="433" ht="15.75" hidden="1" customHeight="1" x14ac:dyDescent="0.3"/>
    <row r="434" ht="15.75" hidden="1" customHeight="1" x14ac:dyDescent="0.3"/>
    <row r="435" ht="15.75" hidden="1" customHeight="1" x14ac:dyDescent="0.3"/>
    <row r="436" ht="15.75" hidden="1" customHeight="1" x14ac:dyDescent="0.3"/>
    <row r="437" ht="15.75" hidden="1" customHeight="1" x14ac:dyDescent="0.3"/>
    <row r="438" ht="15.75" hidden="1" customHeight="1" x14ac:dyDescent="0.3"/>
    <row r="439" ht="15.75" hidden="1" customHeight="1" x14ac:dyDescent="0.3"/>
    <row r="440" ht="15.75" hidden="1" customHeight="1" x14ac:dyDescent="0.3"/>
    <row r="441" ht="15.75" hidden="1" customHeight="1" x14ac:dyDescent="0.3"/>
    <row r="442" ht="15.75" hidden="1" customHeight="1" x14ac:dyDescent="0.3"/>
    <row r="443" ht="15.75" hidden="1" customHeight="1" x14ac:dyDescent="0.3"/>
    <row r="444" ht="15.75" hidden="1" customHeight="1" x14ac:dyDescent="0.3"/>
    <row r="445" ht="15.75" hidden="1" customHeight="1" x14ac:dyDescent="0.3"/>
    <row r="446" ht="15.75" hidden="1" customHeight="1" x14ac:dyDescent="0.3"/>
    <row r="447" ht="15.75" hidden="1" customHeight="1" x14ac:dyDescent="0.3"/>
    <row r="448" ht="15.75" hidden="1" customHeight="1" x14ac:dyDescent="0.3"/>
    <row r="449" ht="15.75" hidden="1" customHeight="1" x14ac:dyDescent="0.3"/>
    <row r="450" ht="15.75" hidden="1" customHeight="1" x14ac:dyDescent="0.3"/>
    <row r="451" ht="15.75" hidden="1" customHeight="1" x14ac:dyDescent="0.3"/>
    <row r="452" ht="15.75" hidden="1" customHeight="1" x14ac:dyDescent="0.3"/>
    <row r="453" ht="15.75" hidden="1" customHeight="1" x14ac:dyDescent="0.3"/>
    <row r="454" ht="15.75" hidden="1" customHeight="1" x14ac:dyDescent="0.3"/>
    <row r="455" ht="15.75" hidden="1" customHeight="1" x14ac:dyDescent="0.3"/>
    <row r="456" ht="15.75" hidden="1" customHeight="1" x14ac:dyDescent="0.3"/>
    <row r="457" ht="15.75" hidden="1" customHeight="1" x14ac:dyDescent="0.3"/>
    <row r="458" ht="15.75" hidden="1" customHeight="1" x14ac:dyDescent="0.3"/>
    <row r="459" ht="15.75" hidden="1" customHeight="1" x14ac:dyDescent="0.3"/>
    <row r="460" ht="15.75" hidden="1" customHeight="1" x14ac:dyDescent="0.3"/>
    <row r="461" ht="15.75" hidden="1" customHeight="1" x14ac:dyDescent="0.3"/>
    <row r="462" ht="15.75" hidden="1" customHeight="1" x14ac:dyDescent="0.3"/>
    <row r="463" ht="15.75" hidden="1" customHeight="1" x14ac:dyDescent="0.3"/>
    <row r="464" ht="15.75" hidden="1" customHeight="1" x14ac:dyDescent="0.3"/>
    <row r="465" ht="15.75" hidden="1" customHeight="1" x14ac:dyDescent="0.3"/>
    <row r="466" ht="15.75" hidden="1" customHeight="1" x14ac:dyDescent="0.3"/>
    <row r="467" ht="15.75" hidden="1" customHeight="1" x14ac:dyDescent="0.3"/>
    <row r="468" ht="15.75" hidden="1" customHeight="1" x14ac:dyDescent="0.3"/>
    <row r="469" ht="15.75" hidden="1" customHeight="1" x14ac:dyDescent="0.3"/>
    <row r="470" ht="15.75" hidden="1" customHeight="1" x14ac:dyDescent="0.3"/>
    <row r="471" ht="15.75" hidden="1" customHeight="1" x14ac:dyDescent="0.3"/>
    <row r="472" ht="15.75" hidden="1" customHeight="1" x14ac:dyDescent="0.3"/>
    <row r="473" ht="15.75" hidden="1" customHeight="1" x14ac:dyDescent="0.3"/>
    <row r="474" ht="15.75" hidden="1" customHeight="1" x14ac:dyDescent="0.3"/>
    <row r="475" ht="15.75" hidden="1" customHeight="1" x14ac:dyDescent="0.3"/>
    <row r="476" ht="15.75" hidden="1" customHeight="1" x14ac:dyDescent="0.3"/>
    <row r="477" ht="15.75" hidden="1" customHeight="1" x14ac:dyDescent="0.3"/>
    <row r="478" ht="15.75" hidden="1" customHeight="1" x14ac:dyDescent="0.3"/>
    <row r="479" ht="15.75" hidden="1" customHeight="1" x14ac:dyDescent="0.3"/>
    <row r="480" ht="15.75" hidden="1" customHeight="1" x14ac:dyDescent="0.3"/>
    <row r="481" ht="15.75" hidden="1" customHeight="1" x14ac:dyDescent="0.3"/>
    <row r="482" ht="15.75" hidden="1" customHeight="1" x14ac:dyDescent="0.3"/>
    <row r="483" ht="15.75" hidden="1" customHeight="1" x14ac:dyDescent="0.3"/>
    <row r="484" ht="15.75" hidden="1" customHeight="1" x14ac:dyDescent="0.3"/>
    <row r="485" ht="15.75" hidden="1" customHeight="1" x14ac:dyDescent="0.3"/>
    <row r="486" ht="15.75" hidden="1" customHeight="1" x14ac:dyDescent="0.3"/>
    <row r="487" ht="15.75" hidden="1" customHeight="1" x14ac:dyDescent="0.3"/>
    <row r="488" ht="15.75" hidden="1" customHeight="1" x14ac:dyDescent="0.3"/>
    <row r="489" ht="15.75" hidden="1" customHeight="1" x14ac:dyDescent="0.3"/>
    <row r="490" ht="15.75" hidden="1" customHeight="1" x14ac:dyDescent="0.3"/>
    <row r="491" ht="15.75" hidden="1" customHeight="1" x14ac:dyDescent="0.3"/>
    <row r="492" ht="15.75" hidden="1" customHeight="1" x14ac:dyDescent="0.3"/>
    <row r="493" ht="15.75" hidden="1" customHeight="1" x14ac:dyDescent="0.3"/>
    <row r="494" ht="15.75" hidden="1" customHeight="1" x14ac:dyDescent="0.3"/>
    <row r="495" ht="15.75" hidden="1" customHeight="1" x14ac:dyDescent="0.3"/>
    <row r="496" ht="15.75" hidden="1" customHeight="1" x14ac:dyDescent="0.3"/>
    <row r="497" ht="15.75" hidden="1" customHeight="1" x14ac:dyDescent="0.3"/>
    <row r="498" ht="15.75" hidden="1" customHeight="1" x14ac:dyDescent="0.3"/>
    <row r="499" ht="15.75" hidden="1" customHeight="1" x14ac:dyDescent="0.3"/>
    <row r="500" ht="15.75" hidden="1" customHeight="1" x14ac:dyDescent="0.3"/>
    <row r="501" ht="15.75" hidden="1" customHeight="1" x14ac:dyDescent="0.3"/>
    <row r="502" ht="15.75" hidden="1" customHeight="1" x14ac:dyDescent="0.3"/>
    <row r="503" ht="15.75" hidden="1" customHeight="1" x14ac:dyDescent="0.3"/>
    <row r="504" ht="15.75" hidden="1" customHeight="1" x14ac:dyDescent="0.3"/>
    <row r="505" ht="15.75" hidden="1" customHeight="1" x14ac:dyDescent="0.3"/>
    <row r="506" ht="15.75" hidden="1" customHeight="1" x14ac:dyDescent="0.3"/>
    <row r="507" ht="15.75" hidden="1" customHeight="1" x14ac:dyDescent="0.3"/>
    <row r="508" ht="15.75" hidden="1" customHeight="1" x14ac:dyDescent="0.3"/>
    <row r="509" ht="15.75" hidden="1" customHeight="1" x14ac:dyDescent="0.3"/>
    <row r="510" ht="15.75" hidden="1" customHeight="1" x14ac:dyDescent="0.3"/>
    <row r="511" ht="15.75" hidden="1" customHeight="1" x14ac:dyDescent="0.3"/>
    <row r="512" ht="15.75" hidden="1" customHeight="1" x14ac:dyDescent="0.3"/>
    <row r="513" ht="15.75" hidden="1" customHeight="1" x14ac:dyDescent="0.3"/>
    <row r="514" ht="15.75" hidden="1" customHeight="1" x14ac:dyDescent="0.3"/>
    <row r="515" ht="15.75" hidden="1" customHeight="1" x14ac:dyDescent="0.3"/>
    <row r="516" ht="15.75" hidden="1" customHeight="1" x14ac:dyDescent="0.3"/>
    <row r="517" ht="15.75" hidden="1" customHeight="1" x14ac:dyDescent="0.3"/>
    <row r="518" ht="15.75" hidden="1" customHeight="1" x14ac:dyDescent="0.3"/>
    <row r="519" ht="15.75" hidden="1" customHeight="1" x14ac:dyDescent="0.3"/>
    <row r="520" ht="15.75" hidden="1" customHeight="1" x14ac:dyDescent="0.3"/>
    <row r="521" ht="15.75" hidden="1" customHeight="1" x14ac:dyDescent="0.3"/>
    <row r="522" ht="15.75" hidden="1" customHeight="1" x14ac:dyDescent="0.3"/>
    <row r="523" ht="15.75" hidden="1" customHeight="1" x14ac:dyDescent="0.3"/>
    <row r="524" ht="15.75" hidden="1" customHeight="1" x14ac:dyDescent="0.3"/>
    <row r="525" ht="15.75" hidden="1" customHeight="1" x14ac:dyDescent="0.3"/>
    <row r="526" ht="15.75" hidden="1" customHeight="1" x14ac:dyDescent="0.3"/>
    <row r="527" ht="15.75" hidden="1" customHeight="1" x14ac:dyDescent="0.3"/>
    <row r="528" ht="15.75" hidden="1" customHeight="1" x14ac:dyDescent="0.3"/>
    <row r="529" ht="15.75" hidden="1" customHeight="1" x14ac:dyDescent="0.3"/>
    <row r="530" ht="15.75" hidden="1" customHeight="1" x14ac:dyDescent="0.3"/>
    <row r="531" ht="15.75" hidden="1" customHeight="1" x14ac:dyDescent="0.3"/>
    <row r="532" ht="15.75" hidden="1" customHeight="1" x14ac:dyDescent="0.3"/>
    <row r="533" ht="15.75" hidden="1" customHeight="1" x14ac:dyDescent="0.3"/>
    <row r="534" ht="15.75" hidden="1" customHeight="1" x14ac:dyDescent="0.3"/>
    <row r="535" ht="15.75" hidden="1" customHeight="1" x14ac:dyDescent="0.3"/>
    <row r="536" ht="15.75" hidden="1" customHeight="1" x14ac:dyDescent="0.3"/>
    <row r="537" ht="15.75" hidden="1" customHeight="1" x14ac:dyDescent="0.3"/>
    <row r="538" ht="15.75" hidden="1" customHeight="1" x14ac:dyDescent="0.3"/>
    <row r="539" ht="15.75" hidden="1" customHeight="1" x14ac:dyDescent="0.3"/>
    <row r="540" ht="15.75" hidden="1" customHeight="1" x14ac:dyDescent="0.3"/>
    <row r="541" ht="15.75" hidden="1" customHeight="1" x14ac:dyDescent="0.3"/>
    <row r="542" ht="15.75" hidden="1" customHeight="1" x14ac:dyDescent="0.3"/>
    <row r="543" ht="15.75" hidden="1" customHeight="1" x14ac:dyDescent="0.3"/>
    <row r="544" ht="15.75" hidden="1" customHeight="1" x14ac:dyDescent="0.3"/>
    <row r="545" ht="15.75" hidden="1" customHeight="1" x14ac:dyDescent="0.3"/>
    <row r="546" ht="15.75" hidden="1" customHeight="1" x14ac:dyDescent="0.3"/>
    <row r="547" ht="15.75" hidden="1" customHeight="1" x14ac:dyDescent="0.3"/>
    <row r="548" ht="15.75" hidden="1" customHeight="1" x14ac:dyDescent="0.3"/>
    <row r="549" ht="15.75" hidden="1" customHeight="1" x14ac:dyDescent="0.3"/>
    <row r="550" ht="15.75" hidden="1" customHeight="1" x14ac:dyDescent="0.3"/>
    <row r="551" ht="15.75" hidden="1" customHeight="1" x14ac:dyDescent="0.3"/>
    <row r="552" ht="15.75" hidden="1" customHeight="1" x14ac:dyDescent="0.3"/>
    <row r="553" ht="15.75" hidden="1" customHeight="1" x14ac:dyDescent="0.3"/>
    <row r="554" ht="15.75" hidden="1" customHeight="1" x14ac:dyDescent="0.3"/>
    <row r="555" ht="15.75" hidden="1" customHeight="1" x14ac:dyDescent="0.3"/>
    <row r="556" ht="15.75" hidden="1" customHeight="1" x14ac:dyDescent="0.3"/>
    <row r="557" ht="15.75" hidden="1" customHeight="1" x14ac:dyDescent="0.3"/>
    <row r="558" ht="15.75" hidden="1" customHeight="1" x14ac:dyDescent="0.3"/>
    <row r="559" ht="15.75" hidden="1" customHeight="1" x14ac:dyDescent="0.3"/>
    <row r="560" ht="15.75" hidden="1" customHeight="1" x14ac:dyDescent="0.3"/>
    <row r="561" ht="15.75" hidden="1" customHeight="1" x14ac:dyDescent="0.3"/>
    <row r="562" ht="15.75" hidden="1" customHeight="1" x14ac:dyDescent="0.3"/>
    <row r="563" ht="15.75" hidden="1" customHeight="1" x14ac:dyDescent="0.3"/>
    <row r="564" ht="15.75" hidden="1" customHeight="1" x14ac:dyDescent="0.3"/>
    <row r="565" ht="15.75" hidden="1" customHeight="1" x14ac:dyDescent="0.3"/>
    <row r="566" ht="15.75" hidden="1" customHeight="1" x14ac:dyDescent="0.3"/>
    <row r="567" ht="15.75" hidden="1" customHeight="1" x14ac:dyDescent="0.3"/>
    <row r="568" ht="15.75" hidden="1" customHeight="1" x14ac:dyDescent="0.3"/>
    <row r="569" ht="15.75" hidden="1" customHeight="1" x14ac:dyDescent="0.3"/>
    <row r="570" ht="15.75" hidden="1" customHeight="1" x14ac:dyDescent="0.3"/>
    <row r="571" ht="15.75" hidden="1" customHeight="1" x14ac:dyDescent="0.3"/>
    <row r="572" ht="15.75" hidden="1" customHeight="1" x14ac:dyDescent="0.3"/>
    <row r="573" ht="15.75" hidden="1" customHeight="1" x14ac:dyDescent="0.3"/>
    <row r="574" ht="15.75" hidden="1" customHeight="1" x14ac:dyDescent="0.3"/>
    <row r="575" ht="15.75" hidden="1" customHeight="1" x14ac:dyDescent="0.3"/>
    <row r="576" ht="15.75" hidden="1" customHeight="1" x14ac:dyDescent="0.3"/>
    <row r="577" ht="15.75" hidden="1" customHeight="1" x14ac:dyDescent="0.3"/>
    <row r="578" ht="15.75" hidden="1" customHeight="1" x14ac:dyDescent="0.3"/>
    <row r="579" ht="15.75" hidden="1" customHeight="1" x14ac:dyDescent="0.3"/>
    <row r="580" ht="15.75" hidden="1" customHeight="1" x14ac:dyDescent="0.3"/>
    <row r="581" ht="15.75" hidden="1" customHeight="1" x14ac:dyDescent="0.3"/>
    <row r="582" ht="15.75" hidden="1" customHeight="1" x14ac:dyDescent="0.3"/>
    <row r="583" ht="15.75" hidden="1" customHeight="1" x14ac:dyDescent="0.3"/>
    <row r="584" ht="15.75" hidden="1" customHeight="1" x14ac:dyDescent="0.3"/>
    <row r="585" ht="15.75" hidden="1" customHeight="1" x14ac:dyDescent="0.3"/>
    <row r="586" ht="15.75" hidden="1" customHeight="1" x14ac:dyDescent="0.3"/>
    <row r="587" ht="15.75" hidden="1" customHeight="1" x14ac:dyDescent="0.3"/>
    <row r="588" ht="15.75" hidden="1" customHeight="1" x14ac:dyDescent="0.3"/>
    <row r="589" ht="15.75" hidden="1" customHeight="1" x14ac:dyDescent="0.3"/>
    <row r="590" ht="15.75" hidden="1" customHeight="1" x14ac:dyDescent="0.3"/>
    <row r="591" ht="15.75" hidden="1" customHeight="1" x14ac:dyDescent="0.3"/>
    <row r="592" ht="15.75" hidden="1" customHeight="1" x14ac:dyDescent="0.3"/>
    <row r="593" ht="15.75" hidden="1" customHeight="1" x14ac:dyDescent="0.3"/>
    <row r="594" ht="15.75" hidden="1" customHeight="1" x14ac:dyDescent="0.3"/>
    <row r="595" ht="15.75" hidden="1" customHeight="1" x14ac:dyDescent="0.3"/>
    <row r="596" ht="15.75" hidden="1" customHeight="1" x14ac:dyDescent="0.3"/>
    <row r="597" ht="15.75" hidden="1" customHeight="1" x14ac:dyDescent="0.3"/>
    <row r="598" ht="15.75" hidden="1" customHeight="1" x14ac:dyDescent="0.3"/>
    <row r="599" ht="15.75" hidden="1" customHeight="1" x14ac:dyDescent="0.3"/>
    <row r="600" ht="15.75" hidden="1" customHeight="1" x14ac:dyDescent="0.3"/>
    <row r="601" ht="15.75" hidden="1" customHeight="1" x14ac:dyDescent="0.3"/>
    <row r="602" ht="15.75" hidden="1" customHeight="1" x14ac:dyDescent="0.3"/>
    <row r="603" ht="15.75" hidden="1" customHeight="1" x14ac:dyDescent="0.3"/>
    <row r="604" ht="15.75" hidden="1" customHeight="1" x14ac:dyDescent="0.3"/>
    <row r="605" ht="15.75" hidden="1" customHeight="1" x14ac:dyDescent="0.3"/>
    <row r="606" ht="15.75" hidden="1" customHeight="1" x14ac:dyDescent="0.3"/>
    <row r="607" ht="15.75" hidden="1" customHeight="1" x14ac:dyDescent="0.3"/>
    <row r="608" ht="15.75" hidden="1" customHeight="1" x14ac:dyDescent="0.3"/>
    <row r="609" ht="15.75" hidden="1" customHeight="1" x14ac:dyDescent="0.3"/>
    <row r="610" ht="15.75" hidden="1" customHeight="1" x14ac:dyDescent="0.3"/>
    <row r="611" ht="15.75" hidden="1" customHeight="1" x14ac:dyDescent="0.3"/>
    <row r="612" ht="15.75" hidden="1" customHeight="1" x14ac:dyDescent="0.3"/>
    <row r="613" ht="15.75" hidden="1" customHeight="1" x14ac:dyDescent="0.3"/>
    <row r="614" ht="15.75" hidden="1" customHeight="1" x14ac:dyDescent="0.3"/>
    <row r="615" ht="15.75" hidden="1" customHeight="1" x14ac:dyDescent="0.3"/>
    <row r="616" ht="15.75" hidden="1" customHeight="1" x14ac:dyDescent="0.3"/>
    <row r="617" ht="15.75" hidden="1" customHeight="1" x14ac:dyDescent="0.3"/>
    <row r="618" ht="15.75" hidden="1" customHeight="1" x14ac:dyDescent="0.3"/>
    <row r="619" ht="15.75" hidden="1" customHeight="1" x14ac:dyDescent="0.3"/>
    <row r="620" ht="15.75" hidden="1" customHeight="1" x14ac:dyDescent="0.3"/>
    <row r="621" ht="15.75" hidden="1" customHeight="1" x14ac:dyDescent="0.3"/>
    <row r="622" ht="15.75" hidden="1" customHeight="1" x14ac:dyDescent="0.3"/>
    <row r="623" ht="15.75" hidden="1" customHeight="1" x14ac:dyDescent="0.3"/>
    <row r="624" ht="15.75" hidden="1" customHeight="1" x14ac:dyDescent="0.3"/>
    <row r="625" ht="15.75" hidden="1" customHeight="1" x14ac:dyDescent="0.3"/>
    <row r="626" ht="15.75" hidden="1" customHeight="1" x14ac:dyDescent="0.3"/>
    <row r="627" ht="15.75" hidden="1" customHeight="1" x14ac:dyDescent="0.3"/>
    <row r="628" ht="15.75" hidden="1" customHeight="1" x14ac:dyDescent="0.3"/>
    <row r="629" ht="15.75" hidden="1" customHeight="1" x14ac:dyDescent="0.3"/>
    <row r="630" ht="15.75" hidden="1" customHeight="1" x14ac:dyDescent="0.3"/>
    <row r="631" ht="15.75" hidden="1" customHeight="1" x14ac:dyDescent="0.3"/>
    <row r="632" ht="15.75" hidden="1" customHeight="1" x14ac:dyDescent="0.3"/>
    <row r="633" ht="15.75" hidden="1" customHeight="1" x14ac:dyDescent="0.3"/>
    <row r="634" ht="15.75" hidden="1" customHeight="1" x14ac:dyDescent="0.3"/>
    <row r="635" ht="15.75" hidden="1" customHeight="1" x14ac:dyDescent="0.3"/>
    <row r="636" ht="15.75" hidden="1" customHeight="1" x14ac:dyDescent="0.3"/>
    <row r="637" ht="15.75" hidden="1" customHeight="1" x14ac:dyDescent="0.3"/>
    <row r="638" ht="15.75" hidden="1" customHeight="1" x14ac:dyDescent="0.3"/>
    <row r="639" ht="15.75" hidden="1" customHeight="1" x14ac:dyDescent="0.3"/>
    <row r="640" ht="15.75" hidden="1" customHeight="1" x14ac:dyDescent="0.3"/>
    <row r="641" ht="15.75" hidden="1" customHeight="1" x14ac:dyDescent="0.3"/>
    <row r="642" ht="15.75" hidden="1" customHeight="1" x14ac:dyDescent="0.3"/>
    <row r="643" ht="15.75" hidden="1" customHeight="1" x14ac:dyDescent="0.3"/>
    <row r="644" ht="15.75" hidden="1" customHeight="1" x14ac:dyDescent="0.3"/>
    <row r="645" ht="15.75" hidden="1" customHeight="1" x14ac:dyDescent="0.3"/>
    <row r="646" ht="15.75" hidden="1" customHeight="1" x14ac:dyDescent="0.3"/>
    <row r="647" ht="15.75" hidden="1" customHeight="1" x14ac:dyDescent="0.3"/>
    <row r="648" ht="15.75" hidden="1" customHeight="1" x14ac:dyDescent="0.3"/>
    <row r="649" ht="15.75" hidden="1" customHeight="1" x14ac:dyDescent="0.3"/>
    <row r="650" ht="15.75" hidden="1" customHeight="1" x14ac:dyDescent="0.3"/>
    <row r="651" ht="15.75" hidden="1" customHeight="1" x14ac:dyDescent="0.3"/>
    <row r="652" ht="15.75" hidden="1" customHeight="1" x14ac:dyDescent="0.3"/>
    <row r="653" ht="15.75" hidden="1" customHeight="1" x14ac:dyDescent="0.3"/>
    <row r="654" ht="15.75" hidden="1" customHeight="1" x14ac:dyDescent="0.3"/>
    <row r="655" ht="15.75" hidden="1" customHeight="1" x14ac:dyDescent="0.3"/>
    <row r="656" ht="15.75" hidden="1" customHeight="1" x14ac:dyDescent="0.3"/>
    <row r="657" ht="15.75" hidden="1" customHeight="1" x14ac:dyDescent="0.3"/>
    <row r="658" ht="15.75" hidden="1" customHeight="1" x14ac:dyDescent="0.3"/>
    <row r="659" ht="15.75" hidden="1" customHeight="1" x14ac:dyDescent="0.3"/>
    <row r="660" ht="15.75" hidden="1" customHeight="1" x14ac:dyDescent="0.3"/>
    <row r="661" ht="15.75" hidden="1" customHeight="1" x14ac:dyDescent="0.3"/>
    <row r="662" ht="15.75" hidden="1" customHeight="1" x14ac:dyDescent="0.3"/>
    <row r="663" ht="15.75" hidden="1" customHeight="1" x14ac:dyDescent="0.3"/>
    <row r="664" ht="15.75" hidden="1" customHeight="1" x14ac:dyDescent="0.3"/>
    <row r="665" ht="15.75" hidden="1" customHeight="1" x14ac:dyDescent="0.3"/>
    <row r="666" ht="15.75" hidden="1" customHeight="1" x14ac:dyDescent="0.3"/>
    <row r="667" ht="15.75" hidden="1" customHeight="1" x14ac:dyDescent="0.3"/>
    <row r="668" ht="15.75" hidden="1" customHeight="1" x14ac:dyDescent="0.3"/>
    <row r="669" ht="15.75" hidden="1" customHeight="1" x14ac:dyDescent="0.3"/>
    <row r="670" ht="15.75" hidden="1" customHeight="1" x14ac:dyDescent="0.3"/>
    <row r="671" ht="15.75" hidden="1" customHeight="1" x14ac:dyDescent="0.3"/>
    <row r="672" ht="15.75" hidden="1" customHeight="1" x14ac:dyDescent="0.3"/>
    <row r="673" ht="15.75" hidden="1" customHeight="1" x14ac:dyDescent="0.3"/>
    <row r="674" ht="15.75" hidden="1" customHeight="1" x14ac:dyDescent="0.3"/>
    <row r="675" ht="15.75" hidden="1" customHeight="1" x14ac:dyDescent="0.3"/>
    <row r="676" ht="15.75" hidden="1" customHeight="1" x14ac:dyDescent="0.3"/>
    <row r="677" ht="15.75" hidden="1" customHeight="1" x14ac:dyDescent="0.3"/>
    <row r="678" ht="15.75" hidden="1" customHeight="1" x14ac:dyDescent="0.3"/>
    <row r="679" ht="15.75" hidden="1" customHeight="1" x14ac:dyDescent="0.3"/>
    <row r="680" ht="15.75" hidden="1" customHeight="1" x14ac:dyDescent="0.3"/>
    <row r="681" ht="15.75" hidden="1" customHeight="1" x14ac:dyDescent="0.3"/>
    <row r="682" ht="15.75" hidden="1" customHeight="1" x14ac:dyDescent="0.3"/>
    <row r="683" ht="15.75" hidden="1" customHeight="1" x14ac:dyDescent="0.3"/>
    <row r="684" ht="15.75" hidden="1" customHeight="1" x14ac:dyDescent="0.3"/>
    <row r="685" ht="15.75" hidden="1" customHeight="1" x14ac:dyDescent="0.3"/>
    <row r="686" ht="15.75" hidden="1" customHeight="1" x14ac:dyDescent="0.3"/>
    <row r="687" ht="15.75" hidden="1" customHeight="1" x14ac:dyDescent="0.3"/>
    <row r="688" ht="15.75" hidden="1" customHeight="1" x14ac:dyDescent="0.3"/>
    <row r="689" ht="15.75" hidden="1" customHeight="1" x14ac:dyDescent="0.3"/>
    <row r="690" ht="15.75" hidden="1" customHeight="1" x14ac:dyDescent="0.3"/>
    <row r="691" ht="15.75" hidden="1" customHeight="1" x14ac:dyDescent="0.3"/>
    <row r="692" ht="15.75" hidden="1" customHeight="1" x14ac:dyDescent="0.3"/>
    <row r="693" ht="15.75" hidden="1" customHeight="1" x14ac:dyDescent="0.3"/>
    <row r="694" ht="15.75" hidden="1" customHeight="1" x14ac:dyDescent="0.3"/>
    <row r="695" ht="15.75" hidden="1" customHeight="1" x14ac:dyDescent="0.3"/>
    <row r="696" ht="15.75" hidden="1" customHeight="1" x14ac:dyDescent="0.3"/>
    <row r="697" ht="15.75" hidden="1" customHeight="1" x14ac:dyDescent="0.3"/>
    <row r="698" ht="15.75" hidden="1" customHeight="1" x14ac:dyDescent="0.3"/>
    <row r="699" ht="15.75" hidden="1" customHeight="1" x14ac:dyDescent="0.3"/>
    <row r="700" ht="15.75" hidden="1" customHeight="1" x14ac:dyDescent="0.3"/>
    <row r="701" ht="15.75" hidden="1" customHeight="1" x14ac:dyDescent="0.3"/>
    <row r="702" ht="15.75" hidden="1" customHeight="1" x14ac:dyDescent="0.3"/>
    <row r="703" ht="15.75" hidden="1" customHeight="1" x14ac:dyDescent="0.3"/>
    <row r="704" ht="15.75" hidden="1" customHeight="1" x14ac:dyDescent="0.3"/>
    <row r="705" ht="15.75" hidden="1" customHeight="1" x14ac:dyDescent="0.3"/>
    <row r="706" ht="15.75" hidden="1" customHeight="1" x14ac:dyDescent="0.3"/>
    <row r="707" ht="15.75" hidden="1" customHeight="1" x14ac:dyDescent="0.3"/>
    <row r="708" ht="15.75" hidden="1" customHeight="1" x14ac:dyDescent="0.3"/>
    <row r="709" ht="15.75" hidden="1" customHeight="1" x14ac:dyDescent="0.3"/>
    <row r="710" ht="15.75" hidden="1" customHeight="1" x14ac:dyDescent="0.3"/>
    <row r="711" ht="15.75" hidden="1" customHeight="1" x14ac:dyDescent="0.3"/>
    <row r="712" ht="15.75" hidden="1" customHeight="1" x14ac:dyDescent="0.3"/>
    <row r="713" ht="15.75" hidden="1" customHeight="1" x14ac:dyDescent="0.3"/>
    <row r="714" ht="15.75" hidden="1" customHeight="1" x14ac:dyDescent="0.3"/>
    <row r="715" ht="15.75" hidden="1" customHeight="1" x14ac:dyDescent="0.3"/>
    <row r="716" ht="15.75" hidden="1" customHeight="1" x14ac:dyDescent="0.3"/>
    <row r="717" ht="15.75" hidden="1" customHeight="1" x14ac:dyDescent="0.3"/>
    <row r="718" ht="15.75" hidden="1" customHeight="1" x14ac:dyDescent="0.3"/>
    <row r="719" ht="15.75" hidden="1" customHeight="1" x14ac:dyDescent="0.3"/>
    <row r="720" ht="15.75" hidden="1" customHeight="1" x14ac:dyDescent="0.3"/>
    <row r="721" ht="15.75" hidden="1" customHeight="1" x14ac:dyDescent="0.3"/>
    <row r="722" ht="15.75" hidden="1" customHeight="1" x14ac:dyDescent="0.3"/>
    <row r="723" ht="15.75" hidden="1" customHeight="1" x14ac:dyDescent="0.3"/>
    <row r="724" ht="15.75" hidden="1" customHeight="1" x14ac:dyDescent="0.3"/>
    <row r="725" ht="15.75" hidden="1" customHeight="1" x14ac:dyDescent="0.3"/>
    <row r="726" ht="15.75" hidden="1" customHeight="1" x14ac:dyDescent="0.3"/>
    <row r="727" ht="15.75" hidden="1" customHeight="1" x14ac:dyDescent="0.3"/>
    <row r="728" ht="15.75" hidden="1" customHeight="1" x14ac:dyDescent="0.3"/>
    <row r="729" ht="15.75" hidden="1" customHeight="1" x14ac:dyDescent="0.3"/>
    <row r="730" ht="15.75" hidden="1" customHeight="1" x14ac:dyDescent="0.3"/>
    <row r="731" ht="15.75" hidden="1" customHeight="1" x14ac:dyDescent="0.3"/>
    <row r="732" ht="15.75" hidden="1" customHeight="1" x14ac:dyDescent="0.3"/>
    <row r="733" ht="15.75" hidden="1" customHeight="1" x14ac:dyDescent="0.3"/>
    <row r="734" ht="15.75" hidden="1" customHeight="1" x14ac:dyDescent="0.3"/>
    <row r="735" ht="15.75" hidden="1" customHeight="1" x14ac:dyDescent="0.3"/>
    <row r="736" ht="15.75" hidden="1" customHeight="1" x14ac:dyDescent="0.3"/>
    <row r="737" ht="15.75" hidden="1" customHeight="1" x14ac:dyDescent="0.3"/>
    <row r="738" ht="15.75" hidden="1" customHeight="1" x14ac:dyDescent="0.3"/>
    <row r="739" ht="15.75" hidden="1" customHeight="1" x14ac:dyDescent="0.3"/>
    <row r="740" ht="15.75" hidden="1" customHeight="1" x14ac:dyDescent="0.3"/>
    <row r="741" ht="15.75" hidden="1" customHeight="1" x14ac:dyDescent="0.3"/>
    <row r="742" ht="15.75" hidden="1" customHeight="1" x14ac:dyDescent="0.3"/>
    <row r="743" ht="15.75" hidden="1" customHeight="1" x14ac:dyDescent="0.3"/>
    <row r="744" ht="15.75" hidden="1" customHeight="1" x14ac:dyDescent="0.3"/>
    <row r="745" ht="15.75" hidden="1" customHeight="1" x14ac:dyDescent="0.3"/>
    <row r="746" ht="15.75" hidden="1" customHeight="1" x14ac:dyDescent="0.3"/>
    <row r="747" ht="15.75" hidden="1" customHeight="1" x14ac:dyDescent="0.3"/>
    <row r="748" ht="15.75" hidden="1" customHeight="1" x14ac:dyDescent="0.3"/>
    <row r="749" ht="15.75" hidden="1" customHeight="1" x14ac:dyDescent="0.3"/>
    <row r="750" ht="15.75" hidden="1" customHeight="1" x14ac:dyDescent="0.3"/>
    <row r="751" ht="15.75" hidden="1" customHeight="1" x14ac:dyDescent="0.3"/>
    <row r="752" ht="15.75" hidden="1" customHeight="1" x14ac:dyDescent="0.3"/>
    <row r="753" ht="15.75" hidden="1" customHeight="1" x14ac:dyDescent="0.3"/>
    <row r="754" ht="15.75" hidden="1" customHeight="1" x14ac:dyDescent="0.3"/>
    <row r="755" ht="15.75" hidden="1" customHeight="1" x14ac:dyDescent="0.3"/>
    <row r="756" ht="15.75" hidden="1" customHeight="1" x14ac:dyDescent="0.3"/>
    <row r="757" ht="15.75" hidden="1" customHeight="1" x14ac:dyDescent="0.3"/>
    <row r="758" ht="15.75" hidden="1" customHeight="1" x14ac:dyDescent="0.3"/>
    <row r="759" ht="15.75" hidden="1" customHeight="1" x14ac:dyDescent="0.3"/>
    <row r="760" ht="15.75" hidden="1" customHeight="1" x14ac:dyDescent="0.3"/>
    <row r="761" ht="15.75" hidden="1" customHeight="1" x14ac:dyDescent="0.3"/>
    <row r="762" ht="15.75" hidden="1" customHeight="1" x14ac:dyDescent="0.3"/>
    <row r="763" ht="15.75" hidden="1" customHeight="1" x14ac:dyDescent="0.3"/>
    <row r="764" ht="15.75" hidden="1" customHeight="1" x14ac:dyDescent="0.3"/>
    <row r="765" ht="15.75" hidden="1" customHeight="1" x14ac:dyDescent="0.3"/>
    <row r="766" ht="15.75" hidden="1" customHeight="1" x14ac:dyDescent="0.3"/>
    <row r="767" ht="15.75" hidden="1" customHeight="1" x14ac:dyDescent="0.3"/>
    <row r="768" ht="15.75" hidden="1" customHeight="1" x14ac:dyDescent="0.3"/>
    <row r="769" ht="15.75" hidden="1" customHeight="1" x14ac:dyDescent="0.3"/>
    <row r="770" ht="15.75" hidden="1" customHeight="1" x14ac:dyDescent="0.3"/>
    <row r="771" ht="15.75" hidden="1" customHeight="1" x14ac:dyDescent="0.3"/>
    <row r="772" ht="15.75" hidden="1" customHeight="1" x14ac:dyDescent="0.3"/>
    <row r="773" ht="15.75" hidden="1" customHeight="1" x14ac:dyDescent="0.3"/>
    <row r="774" ht="15.75" hidden="1" customHeight="1" x14ac:dyDescent="0.3"/>
    <row r="775" ht="15.75" hidden="1" customHeight="1" x14ac:dyDescent="0.3"/>
    <row r="776" ht="15.75" hidden="1" customHeight="1" x14ac:dyDescent="0.3"/>
    <row r="777" ht="15.75" hidden="1" customHeight="1" x14ac:dyDescent="0.3"/>
    <row r="778" ht="15.75" hidden="1" customHeight="1" x14ac:dyDescent="0.3"/>
    <row r="779" ht="15.75" hidden="1" customHeight="1" x14ac:dyDescent="0.3"/>
    <row r="780" ht="15.75" hidden="1" customHeight="1" x14ac:dyDescent="0.3"/>
    <row r="781" ht="15.75" hidden="1" customHeight="1" x14ac:dyDescent="0.3"/>
    <row r="782" ht="15.75" hidden="1" customHeight="1" x14ac:dyDescent="0.3"/>
    <row r="783" ht="15.75" hidden="1" customHeight="1" x14ac:dyDescent="0.3"/>
    <row r="784" ht="15.75" hidden="1" customHeight="1" x14ac:dyDescent="0.3"/>
    <row r="785" ht="15.75" hidden="1" customHeight="1" x14ac:dyDescent="0.3"/>
    <row r="786" ht="15.75" hidden="1" customHeight="1" x14ac:dyDescent="0.3"/>
    <row r="787" ht="15.75" hidden="1" customHeight="1" x14ac:dyDescent="0.3"/>
    <row r="788" ht="15.75" hidden="1" customHeight="1" x14ac:dyDescent="0.3"/>
    <row r="789" ht="15.75" hidden="1" customHeight="1" x14ac:dyDescent="0.3"/>
    <row r="790" ht="15.75" hidden="1" customHeight="1" x14ac:dyDescent="0.3"/>
    <row r="791" ht="15.75" hidden="1" customHeight="1" x14ac:dyDescent="0.3"/>
    <row r="792" ht="15.75" hidden="1" customHeight="1" x14ac:dyDescent="0.3"/>
    <row r="793" ht="15.75" hidden="1" customHeight="1" x14ac:dyDescent="0.3"/>
    <row r="794" ht="15.75" hidden="1" customHeight="1" x14ac:dyDescent="0.3"/>
    <row r="795" ht="15.75" hidden="1" customHeight="1" x14ac:dyDescent="0.3"/>
    <row r="796" ht="15.75" hidden="1" customHeight="1" x14ac:dyDescent="0.3"/>
    <row r="797" ht="15.75" hidden="1" customHeight="1" x14ac:dyDescent="0.3"/>
    <row r="798" ht="15.75" hidden="1" customHeight="1" x14ac:dyDescent="0.3"/>
    <row r="799" ht="15.75" hidden="1" customHeight="1" x14ac:dyDescent="0.3"/>
    <row r="800" ht="15.75" hidden="1" customHeight="1" x14ac:dyDescent="0.3"/>
    <row r="801" ht="15.75" hidden="1" customHeight="1" x14ac:dyDescent="0.3"/>
    <row r="802" ht="15.75" hidden="1" customHeight="1" x14ac:dyDescent="0.3"/>
    <row r="803" ht="15.75" hidden="1" customHeight="1" x14ac:dyDescent="0.3"/>
    <row r="804" ht="15.75" hidden="1" customHeight="1" x14ac:dyDescent="0.3"/>
    <row r="805" ht="15.75" hidden="1" customHeight="1" x14ac:dyDescent="0.3"/>
    <row r="806" ht="15.75" hidden="1" customHeight="1" x14ac:dyDescent="0.3"/>
    <row r="807" ht="15.75" hidden="1" customHeight="1" x14ac:dyDescent="0.3"/>
    <row r="808" ht="15.75" hidden="1" customHeight="1" x14ac:dyDescent="0.3"/>
    <row r="809" ht="15.75" hidden="1" customHeight="1" x14ac:dyDescent="0.3"/>
    <row r="810" ht="15.75" hidden="1" customHeight="1" x14ac:dyDescent="0.3"/>
    <row r="811" ht="15.75" hidden="1" customHeight="1" x14ac:dyDescent="0.3"/>
    <row r="812" ht="15.75" hidden="1" customHeight="1" x14ac:dyDescent="0.3"/>
    <row r="813" ht="15.75" hidden="1" customHeight="1" x14ac:dyDescent="0.3"/>
    <row r="814" ht="15.75" hidden="1" customHeight="1" x14ac:dyDescent="0.3"/>
    <row r="815" ht="15.75" hidden="1" customHeight="1" x14ac:dyDescent="0.3"/>
    <row r="816" ht="15.75" hidden="1" customHeight="1" x14ac:dyDescent="0.3"/>
    <row r="817" ht="15.75" hidden="1" customHeight="1" x14ac:dyDescent="0.3"/>
    <row r="818" ht="15.75" hidden="1" customHeight="1" x14ac:dyDescent="0.3"/>
    <row r="819" ht="15.75" hidden="1" customHeight="1" x14ac:dyDescent="0.3"/>
    <row r="820" ht="15.75" hidden="1" customHeight="1" x14ac:dyDescent="0.3"/>
    <row r="821" ht="15.75" hidden="1" customHeight="1" x14ac:dyDescent="0.3"/>
    <row r="822" ht="15.75" hidden="1" customHeight="1" x14ac:dyDescent="0.3"/>
    <row r="823" ht="15.75" hidden="1" customHeight="1" x14ac:dyDescent="0.3"/>
    <row r="824" ht="15.75" hidden="1" customHeight="1" x14ac:dyDescent="0.3"/>
    <row r="825" ht="15.75" hidden="1" customHeight="1" x14ac:dyDescent="0.3"/>
    <row r="826" ht="15.75" hidden="1" customHeight="1" x14ac:dyDescent="0.3"/>
    <row r="827" ht="15.75" hidden="1" customHeight="1" x14ac:dyDescent="0.3"/>
    <row r="828" ht="15.75" hidden="1" customHeight="1" x14ac:dyDescent="0.3"/>
    <row r="829" ht="15.75" hidden="1" customHeight="1" x14ac:dyDescent="0.3"/>
    <row r="830" ht="15.75" hidden="1" customHeight="1" x14ac:dyDescent="0.3"/>
    <row r="831" ht="15.75" hidden="1" customHeight="1" x14ac:dyDescent="0.3"/>
    <row r="832" ht="15.75" hidden="1" customHeight="1" x14ac:dyDescent="0.3"/>
    <row r="833" ht="15.75" hidden="1" customHeight="1" x14ac:dyDescent="0.3"/>
    <row r="834" ht="15.75" hidden="1" customHeight="1" x14ac:dyDescent="0.3"/>
    <row r="835" ht="15.75" hidden="1" customHeight="1" x14ac:dyDescent="0.3"/>
    <row r="836" ht="15.75" hidden="1" customHeight="1" x14ac:dyDescent="0.3"/>
    <row r="837" ht="15.75" hidden="1" customHeight="1" x14ac:dyDescent="0.3"/>
    <row r="838" ht="15.75" hidden="1" customHeight="1" x14ac:dyDescent="0.3"/>
    <row r="839" ht="15.75" hidden="1" customHeight="1" x14ac:dyDescent="0.3"/>
    <row r="840" ht="15.75" hidden="1" customHeight="1" x14ac:dyDescent="0.3"/>
    <row r="841" ht="15.75" hidden="1" customHeight="1" x14ac:dyDescent="0.3"/>
    <row r="842" ht="15.75" hidden="1" customHeight="1" x14ac:dyDescent="0.3"/>
    <row r="843" ht="15.75" hidden="1" customHeight="1" x14ac:dyDescent="0.3"/>
    <row r="844" ht="15.75" hidden="1" customHeight="1" x14ac:dyDescent="0.3"/>
    <row r="845" ht="15.75" hidden="1" customHeight="1" x14ac:dyDescent="0.3"/>
    <row r="846" ht="15.75" hidden="1" customHeight="1" x14ac:dyDescent="0.3"/>
    <row r="847" ht="15.75" hidden="1" customHeight="1" x14ac:dyDescent="0.3"/>
    <row r="848" ht="15.75" hidden="1" customHeight="1" x14ac:dyDescent="0.3"/>
    <row r="849" ht="15.75" hidden="1" customHeight="1" x14ac:dyDescent="0.3"/>
    <row r="850" ht="15.75" hidden="1" customHeight="1" x14ac:dyDescent="0.3"/>
    <row r="851" ht="15.75" hidden="1" customHeight="1" x14ac:dyDescent="0.3"/>
    <row r="852" ht="15.75" hidden="1" customHeight="1" x14ac:dyDescent="0.3"/>
    <row r="853" ht="15.75" hidden="1" customHeight="1" x14ac:dyDescent="0.3"/>
    <row r="854" ht="15.75" hidden="1" customHeight="1" x14ac:dyDescent="0.3"/>
    <row r="855" ht="15.75" hidden="1" customHeight="1" x14ac:dyDescent="0.3"/>
    <row r="856" ht="15.75" hidden="1" customHeight="1" x14ac:dyDescent="0.3"/>
    <row r="857" ht="15.75" hidden="1" customHeight="1" x14ac:dyDescent="0.3"/>
    <row r="858" ht="15.75" hidden="1" customHeight="1" x14ac:dyDescent="0.3"/>
    <row r="859" ht="15.75" hidden="1" customHeight="1" x14ac:dyDescent="0.3"/>
    <row r="860" ht="15.75" hidden="1" customHeight="1" x14ac:dyDescent="0.3"/>
    <row r="861" ht="15.75" hidden="1" customHeight="1" x14ac:dyDescent="0.3"/>
    <row r="862" ht="15.75" hidden="1" customHeight="1" x14ac:dyDescent="0.3"/>
    <row r="863" ht="15.75" hidden="1" customHeight="1" x14ac:dyDescent="0.3"/>
    <row r="864" ht="15.75" hidden="1" customHeight="1" x14ac:dyDescent="0.3"/>
    <row r="865" ht="15.75" hidden="1" customHeight="1" x14ac:dyDescent="0.3"/>
    <row r="866" ht="15.75" hidden="1" customHeight="1" x14ac:dyDescent="0.3"/>
    <row r="867" ht="15.75" hidden="1" customHeight="1" x14ac:dyDescent="0.3"/>
    <row r="868" ht="15.75" hidden="1" customHeight="1" x14ac:dyDescent="0.3"/>
    <row r="869" ht="15.75" hidden="1" customHeight="1" x14ac:dyDescent="0.3"/>
    <row r="870" ht="15.75" hidden="1" customHeight="1" x14ac:dyDescent="0.3"/>
    <row r="871" ht="15.75" hidden="1" customHeight="1" x14ac:dyDescent="0.3"/>
    <row r="872" ht="15.75" hidden="1" customHeight="1" x14ac:dyDescent="0.3"/>
    <row r="873" ht="15.75" hidden="1" customHeight="1" x14ac:dyDescent="0.3"/>
    <row r="874" ht="15.75" hidden="1" customHeight="1" x14ac:dyDescent="0.3"/>
    <row r="875" ht="15.75" hidden="1" customHeight="1" x14ac:dyDescent="0.3"/>
    <row r="876" ht="15.75" hidden="1" customHeight="1" x14ac:dyDescent="0.3"/>
    <row r="877" ht="15.75" hidden="1" customHeight="1" x14ac:dyDescent="0.3"/>
    <row r="878" ht="15.75" hidden="1" customHeight="1" x14ac:dyDescent="0.3"/>
    <row r="879" ht="15.75" hidden="1" customHeight="1" x14ac:dyDescent="0.3"/>
    <row r="880" ht="15.75" hidden="1" customHeight="1" x14ac:dyDescent="0.3"/>
    <row r="881" ht="15.75" hidden="1" customHeight="1" x14ac:dyDescent="0.3"/>
    <row r="882" ht="15.75" hidden="1" customHeight="1" x14ac:dyDescent="0.3"/>
    <row r="883" ht="15.75" hidden="1" customHeight="1" x14ac:dyDescent="0.3"/>
    <row r="884" ht="15.75" hidden="1" customHeight="1" x14ac:dyDescent="0.3"/>
    <row r="885" ht="15.75" hidden="1" customHeight="1" x14ac:dyDescent="0.3"/>
    <row r="886" ht="15.75" hidden="1" customHeight="1" x14ac:dyDescent="0.3"/>
    <row r="887" ht="15.75" hidden="1" customHeight="1" x14ac:dyDescent="0.3"/>
    <row r="888" ht="15.75" hidden="1" customHeight="1" x14ac:dyDescent="0.3"/>
    <row r="889" ht="15.75" hidden="1" customHeight="1" x14ac:dyDescent="0.3"/>
    <row r="890" ht="15.75" hidden="1" customHeight="1" x14ac:dyDescent="0.3"/>
    <row r="891" ht="15.75" hidden="1" customHeight="1" x14ac:dyDescent="0.3"/>
    <row r="892" ht="15.75" hidden="1" customHeight="1" x14ac:dyDescent="0.3"/>
    <row r="893" ht="15.75" hidden="1" customHeight="1" x14ac:dyDescent="0.3"/>
    <row r="894" ht="15.75" hidden="1" customHeight="1" x14ac:dyDescent="0.3"/>
    <row r="895" ht="15.75" hidden="1" customHeight="1" x14ac:dyDescent="0.3"/>
    <row r="896" ht="15.75" hidden="1" customHeight="1" x14ac:dyDescent="0.3"/>
    <row r="897" ht="15.75" hidden="1" customHeight="1" x14ac:dyDescent="0.3"/>
    <row r="898" ht="15.75" hidden="1" customHeight="1" x14ac:dyDescent="0.3"/>
    <row r="899" ht="15.75" hidden="1" customHeight="1" x14ac:dyDescent="0.3"/>
    <row r="900" ht="15.75" hidden="1" customHeight="1" x14ac:dyDescent="0.3"/>
    <row r="901" ht="15.75" hidden="1" customHeight="1" x14ac:dyDescent="0.3"/>
    <row r="902" ht="15.75" hidden="1" customHeight="1" x14ac:dyDescent="0.3"/>
    <row r="903" ht="15.75" hidden="1" customHeight="1" x14ac:dyDescent="0.3"/>
    <row r="904" ht="15.75" hidden="1" customHeight="1" x14ac:dyDescent="0.3"/>
    <row r="905" ht="15.75" hidden="1" customHeight="1" x14ac:dyDescent="0.3"/>
    <row r="906" ht="15.75" hidden="1" customHeight="1" x14ac:dyDescent="0.3"/>
    <row r="907" ht="15.75" hidden="1" customHeight="1" x14ac:dyDescent="0.3"/>
    <row r="908" ht="15.75" hidden="1" customHeight="1" x14ac:dyDescent="0.3"/>
    <row r="909" ht="15.75" hidden="1" customHeight="1" x14ac:dyDescent="0.3"/>
    <row r="910" ht="15.75" hidden="1" customHeight="1" x14ac:dyDescent="0.3"/>
    <row r="911" ht="15.75" hidden="1" customHeight="1" x14ac:dyDescent="0.3"/>
    <row r="912" ht="15.75" hidden="1" customHeight="1" x14ac:dyDescent="0.3"/>
    <row r="913" ht="15.75" hidden="1" customHeight="1" x14ac:dyDescent="0.3"/>
    <row r="914" ht="15.75" hidden="1" customHeight="1" x14ac:dyDescent="0.3"/>
    <row r="915" ht="15.75" hidden="1" customHeight="1" x14ac:dyDescent="0.3"/>
    <row r="916" ht="15.75" hidden="1" customHeight="1" x14ac:dyDescent="0.3"/>
    <row r="917" ht="15.75" hidden="1" customHeight="1" x14ac:dyDescent="0.3"/>
    <row r="918" ht="15.75" hidden="1" customHeight="1" x14ac:dyDescent="0.3"/>
    <row r="919" ht="15.75" hidden="1" customHeight="1" x14ac:dyDescent="0.3"/>
    <row r="920" ht="15.75" hidden="1" customHeight="1" x14ac:dyDescent="0.3"/>
    <row r="921" ht="15.75" hidden="1" customHeight="1" x14ac:dyDescent="0.3"/>
    <row r="922" ht="15.75" hidden="1" customHeight="1" x14ac:dyDescent="0.3"/>
    <row r="923" ht="15.75" hidden="1" customHeight="1" x14ac:dyDescent="0.3"/>
    <row r="924" ht="15.75" hidden="1" customHeight="1" x14ac:dyDescent="0.3"/>
    <row r="925" ht="15.75" hidden="1" customHeight="1" x14ac:dyDescent="0.3"/>
    <row r="926" ht="15.75" hidden="1" customHeight="1" x14ac:dyDescent="0.3"/>
    <row r="927" ht="15.75" hidden="1" customHeight="1" x14ac:dyDescent="0.3"/>
    <row r="928" ht="15.75" hidden="1" customHeight="1" x14ac:dyDescent="0.3"/>
    <row r="929" ht="15.75" hidden="1" customHeight="1" x14ac:dyDescent="0.3"/>
    <row r="930" ht="15.75" hidden="1" customHeight="1" x14ac:dyDescent="0.3"/>
    <row r="931" ht="15.75" hidden="1" customHeight="1" x14ac:dyDescent="0.3"/>
    <row r="932" ht="15.75" hidden="1" customHeight="1" x14ac:dyDescent="0.3"/>
    <row r="933" ht="15.75" hidden="1" customHeight="1" x14ac:dyDescent="0.3"/>
    <row r="934" ht="15.75" hidden="1" customHeight="1" x14ac:dyDescent="0.3"/>
    <row r="935" ht="15.75" hidden="1" customHeight="1" x14ac:dyDescent="0.3"/>
    <row r="936" ht="15.75" hidden="1" customHeight="1" x14ac:dyDescent="0.3"/>
    <row r="937" ht="15.75" hidden="1" customHeight="1" x14ac:dyDescent="0.3"/>
    <row r="938" ht="15.75" hidden="1" customHeight="1" x14ac:dyDescent="0.3"/>
    <row r="939" ht="15.75" hidden="1" customHeight="1" x14ac:dyDescent="0.3"/>
    <row r="940" ht="15.75" hidden="1" customHeight="1" x14ac:dyDescent="0.3"/>
    <row r="941" ht="15.75" hidden="1" customHeight="1" x14ac:dyDescent="0.3"/>
    <row r="942" ht="15.75" hidden="1" customHeight="1" x14ac:dyDescent="0.3"/>
    <row r="943" ht="15.75" hidden="1" customHeight="1" x14ac:dyDescent="0.3"/>
    <row r="944" ht="15.75" hidden="1" customHeight="1" x14ac:dyDescent="0.3"/>
    <row r="945" ht="15.75" hidden="1" customHeight="1" x14ac:dyDescent="0.3"/>
    <row r="946" ht="15.75" hidden="1" customHeight="1" x14ac:dyDescent="0.3"/>
    <row r="947" ht="15.75" hidden="1" customHeight="1" x14ac:dyDescent="0.3"/>
    <row r="948" ht="15.75" hidden="1" customHeight="1" x14ac:dyDescent="0.3"/>
    <row r="949" ht="15.75" hidden="1" customHeight="1" x14ac:dyDescent="0.3"/>
    <row r="950" ht="15.75" hidden="1" customHeight="1" x14ac:dyDescent="0.3"/>
    <row r="951" ht="15.75" hidden="1" customHeight="1" x14ac:dyDescent="0.3"/>
    <row r="952" ht="15.75" hidden="1" customHeight="1" x14ac:dyDescent="0.3"/>
    <row r="953" ht="15.75" hidden="1" customHeight="1" x14ac:dyDescent="0.3"/>
    <row r="954" ht="15.75" hidden="1" customHeight="1" x14ac:dyDescent="0.3"/>
    <row r="955" ht="15.75" hidden="1" customHeight="1" x14ac:dyDescent="0.3"/>
    <row r="956" ht="15.75" hidden="1" customHeight="1" x14ac:dyDescent="0.3"/>
    <row r="957" ht="15.75" hidden="1" customHeight="1" x14ac:dyDescent="0.3"/>
    <row r="958" ht="15.75" hidden="1" customHeight="1" x14ac:dyDescent="0.3"/>
    <row r="959" ht="15.75" hidden="1" customHeight="1" x14ac:dyDescent="0.3"/>
    <row r="960" ht="15.75" hidden="1" customHeight="1" x14ac:dyDescent="0.3"/>
    <row r="961" ht="15.75" hidden="1" customHeight="1" x14ac:dyDescent="0.3"/>
    <row r="962" ht="15.75" hidden="1" customHeight="1" x14ac:dyDescent="0.3"/>
    <row r="963" ht="15.75" hidden="1" customHeight="1" x14ac:dyDescent="0.3"/>
    <row r="964" ht="15.75" hidden="1" customHeight="1" x14ac:dyDescent="0.3"/>
    <row r="965" ht="15.75" hidden="1" customHeight="1" x14ac:dyDescent="0.3"/>
    <row r="966" ht="15.75" hidden="1" customHeight="1" x14ac:dyDescent="0.3"/>
    <row r="967" ht="15.75" hidden="1" customHeight="1" x14ac:dyDescent="0.3"/>
    <row r="968" ht="15.75" hidden="1" customHeight="1" x14ac:dyDescent="0.3"/>
    <row r="969" ht="15.75" hidden="1" customHeight="1" x14ac:dyDescent="0.3"/>
    <row r="970" ht="15.75" hidden="1" customHeight="1" x14ac:dyDescent="0.3"/>
    <row r="971" ht="15.75" hidden="1" customHeight="1" x14ac:dyDescent="0.3"/>
    <row r="972" ht="15.75" hidden="1" customHeight="1" x14ac:dyDescent="0.3"/>
    <row r="973" ht="15.75" hidden="1" customHeight="1" x14ac:dyDescent="0.3"/>
    <row r="974" ht="15.75" hidden="1" customHeight="1" x14ac:dyDescent="0.3"/>
    <row r="975" ht="15.75" hidden="1" customHeight="1" x14ac:dyDescent="0.3"/>
    <row r="976" ht="15.75" hidden="1" customHeight="1" x14ac:dyDescent="0.3"/>
    <row r="977" ht="15.75" hidden="1" customHeight="1" x14ac:dyDescent="0.3"/>
    <row r="978" ht="15.75" hidden="1" customHeight="1" x14ac:dyDescent="0.3"/>
    <row r="979" ht="15.75" hidden="1" customHeight="1" x14ac:dyDescent="0.3"/>
    <row r="980" ht="15.75" hidden="1" customHeight="1" x14ac:dyDescent="0.3"/>
    <row r="981" ht="15.75" hidden="1" customHeight="1" x14ac:dyDescent="0.3"/>
    <row r="982" ht="15.75" hidden="1" customHeight="1" x14ac:dyDescent="0.3"/>
    <row r="983" ht="15.75" hidden="1" customHeight="1" x14ac:dyDescent="0.3"/>
    <row r="984" ht="15.75" hidden="1" customHeight="1" x14ac:dyDescent="0.3"/>
    <row r="985" ht="15.75" hidden="1" customHeight="1" x14ac:dyDescent="0.3"/>
    <row r="986" ht="15.75" hidden="1" customHeight="1" x14ac:dyDescent="0.3"/>
    <row r="987" ht="15.75" hidden="1" customHeight="1" x14ac:dyDescent="0.3"/>
    <row r="988" ht="15.75" hidden="1" customHeight="1" x14ac:dyDescent="0.3"/>
    <row r="989" ht="15.75" hidden="1" customHeight="1" x14ac:dyDescent="0.3"/>
    <row r="990" ht="15.75" hidden="1" customHeight="1" x14ac:dyDescent="0.3"/>
    <row r="991" ht="15.75" hidden="1" customHeight="1" x14ac:dyDescent="0.3"/>
    <row r="992" ht="15.75" hidden="1" customHeight="1" x14ac:dyDescent="0.3"/>
    <row r="993" ht="15.75" hidden="1" customHeight="1" x14ac:dyDescent="0.3"/>
    <row r="994" ht="15.75" hidden="1" customHeight="1" x14ac:dyDescent="0.3"/>
    <row r="995" ht="15.75" hidden="1" customHeight="1" x14ac:dyDescent="0.3"/>
    <row r="996" ht="15.75" hidden="1" customHeight="1" x14ac:dyDescent="0.3"/>
    <row r="997" ht="15.75" hidden="1" customHeight="1" x14ac:dyDescent="0.3"/>
    <row r="998" ht="15.75" hidden="1" customHeight="1" x14ac:dyDescent="0.3"/>
    <row r="999" ht="15.75" hidden="1" customHeight="1" x14ac:dyDescent="0.3"/>
    <row r="1000" ht="15.75" hidden="1" customHeight="1" x14ac:dyDescent="0.3"/>
  </sheetData>
  <sheetProtection algorithmName="SHA-512" hashValue="DUBKz2em1Vfr+l+MPuwmVO0Vn4SB50JI7IwNpkIRlLi1tmv1wIqP8wvb959igEuLRYJQ+dAs2EZ4LIkiRSBJ0A==" saltValue="ccrrbr4pcle0Q1aenEPkXA==" spinCount="100000" sheet="1" objects="1" scenarios="1"/>
  <mergeCells count="4">
    <mergeCell ref="A8:B8"/>
    <mergeCell ref="D8:H8"/>
    <mergeCell ref="D9:H18"/>
    <mergeCell ref="A15:B15"/>
  </mergeCells>
  <dataValidations count="4">
    <dataValidation type="list" allowBlank="1" showErrorMessage="1" sqref="B17" xr:uid="{00000000-0002-0000-0100-000001000000}">
      <formula1>$B$35</formula1>
    </dataValidation>
    <dataValidation type="list" allowBlank="1" showErrorMessage="1" sqref="B5" xr:uid="{00000000-0002-0000-0100-000002000000}">
      <formula1>INDIRECT($B$4)</formula1>
    </dataValidation>
    <dataValidation type="custom" allowBlank="1" showErrorMessage="1" sqref="B13" xr:uid="{00000000-0002-0000-0100-000004000000}">
      <formula1>7</formula1>
    </dataValidation>
    <dataValidation type="decimal" allowBlank="1" showErrorMessage="1" sqref="B14" xr:uid="{00000000-0002-0000-0100-000005000000}">
      <formula1>0.111111111</formula1>
      <formula2>1000000000000000000</formula2>
    </dataValidation>
  </dataValidations>
  <pageMargins left="0.7" right="0.7" top="0.75" bottom="0.75" header="0" footer="0"/>
  <pageSetup paperSize="9" scale="36" orientation="portrait" r:id="rId1"/>
  <drawing r:id="rId2"/>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'Dropdown lists'!$A$5:$A$6</xm:f>
          </x14:formula1>
          <xm:sqref>B18:B34</xm:sqref>
        </x14:dataValidation>
        <x14:dataValidation type="list" allowBlank="1" showErrorMessage="1" xr:uid="{00000000-0002-0000-0100-000003000000}">
          <x14:formula1>
            <xm:f>'Dropdown lists'!$T$1:$X$1</xm:f>
          </x14:formula1>
          <xm:sqref>B4</xm:sqref>
        </x14:dataValidation>
        <x14:dataValidation type="list" allowBlank="1" showInputMessage="1" showErrorMessage="1" xr:uid="{709B76EE-533B-4D9F-A6C4-02E58FAF048E}">
          <x14:formula1>
            <xm:f>'Dropdown lists'!$AC$2:$AC$365</xm:f>
          </x14:formula1>
          <xm:sqref>A18:A34 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AD1000"/>
  <sheetViews>
    <sheetView workbookViewId="0">
      <pane ySplit="4" topLeftCell="A5" activePane="bottomLeft" state="frozen"/>
      <selection pane="bottomLeft" activeCell="C12" sqref="C12"/>
    </sheetView>
  </sheetViews>
  <sheetFormatPr defaultColWidth="12.58203125" defaultRowHeight="15" customHeight="1" x14ac:dyDescent="0.3"/>
  <cols>
    <col min="1" max="1" width="11.08203125" customWidth="1"/>
    <col min="2" max="2" width="5.58203125" hidden="1" customWidth="1"/>
    <col min="3" max="3" width="21.83203125" customWidth="1"/>
    <col min="4" max="4" width="18" customWidth="1"/>
    <col min="5" max="5" width="40.83203125" customWidth="1"/>
    <col min="6" max="8" width="16.08203125" customWidth="1"/>
    <col min="9" max="10" width="20" customWidth="1"/>
    <col min="11" max="11" width="20.83203125" customWidth="1"/>
    <col min="12" max="12" width="35.08203125" customWidth="1"/>
    <col min="13" max="13" width="26" customWidth="1"/>
    <col min="14" max="14" width="24.58203125" customWidth="1"/>
    <col min="15" max="18" width="9" customWidth="1"/>
    <col min="19" max="19" width="11.58203125" customWidth="1"/>
    <col min="20" max="20" width="10.83203125" customWidth="1"/>
    <col min="21" max="21" width="2.33203125" customWidth="1"/>
    <col min="22" max="27" width="8.58203125" hidden="1" customWidth="1"/>
    <col min="28" max="30" width="8.58203125" customWidth="1"/>
  </cols>
  <sheetData>
    <row r="1" spans="1:30" ht="25.5" customHeight="1" x14ac:dyDescent="0.3">
      <c r="A1" s="25"/>
      <c r="B1" s="25"/>
      <c r="C1" s="26"/>
      <c r="D1" s="25"/>
      <c r="E1" s="23"/>
      <c r="F1" s="25"/>
      <c r="G1" s="25"/>
      <c r="H1" s="25"/>
      <c r="I1" s="25"/>
      <c r="J1" s="25"/>
      <c r="K1" s="25"/>
      <c r="L1" s="27"/>
      <c r="M1" s="25"/>
      <c r="N1" s="23"/>
      <c r="O1" s="10"/>
      <c r="P1" s="11"/>
      <c r="Q1" s="10"/>
      <c r="R1" s="10"/>
      <c r="S1" s="10"/>
      <c r="T1" s="10"/>
      <c r="U1" s="10"/>
      <c r="V1" s="10"/>
      <c r="W1" s="10"/>
      <c r="X1" s="10"/>
      <c r="Y1" s="10"/>
      <c r="Z1" s="10"/>
      <c r="AA1" s="10"/>
      <c r="AB1" s="1"/>
      <c r="AC1" s="1"/>
      <c r="AD1" s="1"/>
    </row>
    <row r="2" spans="1:30" ht="105" customHeight="1" x14ac:dyDescent="0.3">
      <c r="A2" s="25"/>
      <c r="B2" s="25"/>
      <c r="C2" s="26"/>
      <c r="D2" s="25"/>
      <c r="E2" s="25"/>
      <c r="F2" s="28" t="s">
        <v>47</v>
      </c>
      <c r="G2" s="28"/>
      <c r="H2" s="28"/>
      <c r="I2" s="25"/>
      <c r="J2" s="25"/>
      <c r="K2" s="25"/>
      <c r="L2" s="27"/>
      <c r="M2" s="25"/>
      <c r="N2" s="23"/>
      <c r="O2" s="10"/>
      <c r="P2" s="10"/>
      <c r="Q2" s="10"/>
      <c r="R2" s="10"/>
      <c r="S2" s="10"/>
      <c r="T2" s="10"/>
      <c r="U2" s="10"/>
      <c r="V2" s="10"/>
      <c r="W2" s="10"/>
      <c r="X2" s="10"/>
      <c r="Y2" s="10"/>
      <c r="Z2" s="10"/>
      <c r="AA2" s="10"/>
      <c r="AB2" s="1"/>
      <c r="AC2" s="1"/>
      <c r="AD2" s="1"/>
    </row>
    <row r="3" spans="1:30" ht="28.5" customHeight="1" x14ac:dyDescent="0.3">
      <c r="A3" s="173" t="s">
        <v>48</v>
      </c>
      <c r="B3" s="174"/>
      <c r="C3" s="174"/>
      <c r="D3" s="174"/>
      <c r="E3" s="174"/>
      <c r="F3" s="174"/>
      <c r="G3" s="174"/>
      <c r="H3" s="174"/>
      <c r="I3" s="174"/>
      <c r="J3" s="175"/>
      <c r="K3" s="172" t="s">
        <v>49</v>
      </c>
      <c r="L3" s="162"/>
      <c r="M3" s="162"/>
      <c r="N3" s="160"/>
      <c r="O3" s="29"/>
      <c r="P3" s="10"/>
      <c r="Q3" s="10"/>
      <c r="R3" s="10"/>
      <c r="S3" s="10"/>
      <c r="T3" s="10"/>
      <c r="U3" s="10"/>
      <c r="V3" s="1"/>
      <c r="W3" s="1"/>
      <c r="X3" s="1"/>
      <c r="Y3" s="1"/>
      <c r="Z3" s="1"/>
      <c r="AA3" s="1"/>
      <c r="AB3" s="1"/>
      <c r="AC3" s="1"/>
      <c r="AD3" s="1"/>
    </row>
    <row r="4" spans="1:30" ht="56" x14ac:dyDescent="0.3">
      <c r="A4" s="30" t="s">
        <v>50</v>
      </c>
      <c r="B4" s="30"/>
      <c r="C4" s="30" t="s">
        <v>51</v>
      </c>
      <c r="D4" s="30" t="s">
        <v>52</v>
      </c>
      <c r="E4" s="30" t="s">
        <v>53</v>
      </c>
      <c r="F4" s="30" t="s">
        <v>54</v>
      </c>
      <c r="G4" s="30" t="s">
        <v>55</v>
      </c>
      <c r="H4" s="30" t="s">
        <v>56</v>
      </c>
      <c r="I4" s="30" t="s">
        <v>57</v>
      </c>
      <c r="J4" s="30" t="s">
        <v>58</v>
      </c>
      <c r="K4" s="30" t="s">
        <v>59</v>
      </c>
      <c r="L4" s="30" t="s">
        <v>60</v>
      </c>
      <c r="M4" s="30" t="s">
        <v>1007</v>
      </c>
      <c r="N4" s="30" t="s">
        <v>61</v>
      </c>
      <c r="O4" s="31"/>
      <c r="P4" s="31"/>
      <c r="Q4" s="31"/>
      <c r="R4" s="31"/>
      <c r="S4" s="31"/>
      <c r="T4" s="31"/>
      <c r="U4" s="31"/>
      <c r="V4" s="32"/>
      <c r="W4" s="32"/>
      <c r="X4" s="32"/>
      <c r="Y4" s="32"/>
      <c r="Z4" s="32"/>
      <c r="AA4" s="32"/>
      <c r="AB4" s="1"/>
      <c r="AC4" s="1"/>
      <c r="AD4" s="1"/>
    </row>
    <row r="5" spans="1:30" ht="74.25" customHeight="1" x14ac:dyDescent="0.3">
      <c r="A5" s="33" t="s">
        <v>62</v>
      </c>
      <c r="B5" s="33" t="str">
        <f>C5</f>
        <v xml:space="preserve">Mildreds General Hospital redevelopment </v>
      </c>
      <c r="C5" s="33" t="s">
        <v>63</v>
      </c>
      <c r="D5" s="33" t="s">
        <v>64</v>
      </c>
      <c r="E5" s="34" t="s">
        <v>65</v>
      </c>
      <c r="F5" s="33" t="s">
        <v>66</v>
      </c>
      <c r="G5" s="33" t="s">
        <v>67</v>
      </c>
      <c r="H5" s="33" t="s">
        <v>68</v>
      </c>
      <c r="I5" s="33" t="s">
        <v>69</v>
      </c>
      <c r="J5" s="33" t="s">
        <v>70</v>
      </c>
      <c r="K5" s="33" t="s">
        <v>71</v>
      </c>
      <c r="L5" s="33" t="s">
        <v>72</v>
      </c>
      <c r="M5" s="35">
        <v>75000</v>
      </c>
      <c r="N5" s="33"/>
      <c r="O5" s="36"/>
      <c r="P5" s="36"/>
      <c r="Q5" s="36"/>
      <c r="R5" s="36"/>
      <c r="S5" s="36"/>
      <c r="T5" s="36"/>
      <c r="U5" s="36"/>
      <c r="V5" s="37"/>
      <c r="W5" s="37"/>
      <c r="X5" s="37"/>
      <c r="Y5" s="37"/>
      <c r="Z5" s="37"/>
      <c r="AA5" s="37"/>
      <c r="AB5" s="1"/>
      <c r="AC5" s="1"/>
      <c r="AD5" s="1"/>
    </row>
    <row r="6" spans="1:30" ht="14.5" x14ac:dyDescent="0.3">
      <c r="A6" s="38"/>
      <c r="B6" s="39"/>
      <c r="C6" s="40"/>
      <c r="D6" s="40"/>
      <c r="E6" s="41"/>
      <c r="F6" s="40"/>
      <c r="G6" s="40"/>
      <c r="H6" s="40"/>
      <c r="I6" s="40"/>
      <c r="J6" s="40"/>
      <c r="K6" s="33" t="s">
        <v>73</v>
      </c>
      <c r="L6" s="33" t="s">
        <v>74</v>
      </c>
      <c r="M6" s="35">
        <v>25000</v>
      </c>
      <c r="N6" s="33"/>
      <c r="O6" s="36"/>
      <c r="P6" s="36"/>
      <c r="Q6" s="36"/>
      <c r="R6" s="36"/>
      <c r="S6" s="36"/>
      <c r="T6" s="36"/>
      <c r="U6" s="36"/>
      <c r="V6" s="37"/>
      <c r="W6" s="37"/>
      <c r="X6" s="37"/>
      <c r="Y6" s="37"/>
      <c r="Z6" s="37"/>
      <c r="AA6" s="37"/>
      <c r="AB6" s="1"/>
      <c r="AC6" s="1"/>
      <c r="AD6" s="1"/>
    </row>
    <row r="7" spans="1:30" ht="14.5" x14ac:dyDescent="0.3">
      <c r="A7" s="38"/>
      <c r="B7" s="39"/>
      <c r="C7" s="40"/>
      <c r="D7" s="40"/>
      <c r="E7" s="41"/>
      <c r="F7" s="40"/>
      <c r="G7" s="40"/>
      <c r="H7" s="40"/>
      <c r="I7" s="40"/>
      <c r="J7" s="40"/>
      <c r="K7" s="40"/>
      <c r="L7" s="33"/>
      <c r="M7" s="35"/>
      <c r="N7" s="33"/>
      <c r="O7" s="36"/>
      <c r="P7" s="36"/>
      <c r="Q7" s="36"/>
      <c r="R7" s="36"/>
      <c r="S7" s="36"/>
      <c r="T7" s="36"/>
      <c r="U7" s="36"/>
      <c r="V7" s="37"/>
      <c r="W7" s="37"/>
      <c r="X7" s="37"/>
      <c r="Y7" s="37"/>
      <c r="Z7" s="37"/>
      <c r="AA7" s="37"/>
      <c r="AB7" s="1"/>
      <c r="AC7" s="1"/>
      <c r="AD7" s="1"/>
    </row>
    <row r="8" spans="1:30" ht="14.5" x14ac:dyDescent="0.35">
      <c r="A8" s="38"/>
      <c r="B8" s="39"/>
      <c r="C8" s="40"/>
      <c r="D8" s="40"/>
      <c r="E8" s="41"/>
      <c r="F8" s="40"/>
      <c r="G8" s="40"/>
      <c r="H8" s="40"/>
      <c r="I8" s="40"/>
      <c r="J8" s="40"/>
      <c r="K8" s="40"/>
      <c r="L8" s="42" t="s">
        <v>73</v>
      </c>
      <c r="M8" s="43">
        <f>SUMIF(K5:K7,"OPE Grant",M5:M7)</f>
        <v>25000</v>
      </c>
      <c r="N8" s="44"/>
      <c r="O8" s="36"/>
      <c r="P8" s="36"/>
      <c r="Q8" s="36"/>
      <c r="R8" s="36"/>
      <c r="S8" s="36"/>
      <c r="T8" s="36"/>
      <c r="U8" s="36"/>
      <c r="V8" s="37"/>
      <c r="W8" s="37"/>
      <c r="X8" s="37"/>
      <c r="Y8" s="37"/>
      <c r="Z8" s="37"/>
      <c r="AA8" s="37"/>
      <c r="AB8" s="1"/>
      <c r="AC8" s="1"/>
      <c r="AD8" s="1"/>
    </row>
    <row r="9" spans="1:30" ht="14.5" x14ac:dyDescent="0.35">
      <c r="A9" s="41"/>
      <c r="B9" s="39"/>
      <c r="C9" s="41"/>
      <c r="D9" s="40"/>
      <c r="E9" s="41"/>
      <c r="F9" s="40"/>
      <c r="G9" s="40"/>
      <c r="H9" s="40"/>
      <c r="I9" s="40"/>
      <c r="J9" s="40"/>
      <c r="K9" s="40"/>
      <c r="L9" s="42" t="s">
        <v>75</v>
      </c>
      <c r="M9" s="43">
        <f>SUMIF(K5:K7,"OPE Sustainable Grant",M5:M7)</f>
        <v>75000</v>
      </c>
      <c r="N9" s="44"/>
      <c r="O9" s="36"/>
      <c r="P9" s="36"/>
      <c r="Q9" s="36"/>
      <c r="R9" s="36"/>
      <c r="S9" s="36"/>
      <c r="T9" s="36"/>
      <c r="U9" s="36"/>
      <c r="V9" s="37"/>
      <c r="W9" s="37"/>
      <c r="X9" s="37"/>
      <c r="Y9" s="37"/>
      <c r="Z9" s="37"/>
      <c r="AA9" s="37"/>
      <c r="AB9" s="1"/>
      <c r="AC9" s="1"/>
      <c r="AD9" s="1"/>
    </row>
    <row r="10" spans="1:30" ht="14.5" x14ac:dyDescent="0.35">
      <c r="A10" s="41"/>
      <c r="B10" s="39"/>
      <c r="C10" s="41"/>
      <c r="D10" s="40"/>
      <c r="E10" s="41"/>
      <c r="F10" s="40"/>
      <c r="G10" s="40"/>
      <c r="H10" s="40"/>
      <c r="I10" s="40"/>
      <c r="J10" s="40"/>
      <c r="K10" s="40"/>
      <c r="L10" s="45" t="s">
        <v>76</v>
      </c>
      <c r="M10" s="43">
        <f>SUM(M5:M7)</f>
        <v>100000</v>
      </c>
      <c r="N10" s="40"/>
      <c r="O10" s="36"/>
      <c r="P10" s="36"/>
      <c r="Q10" s="36"/>
      <c r="R10" s="36"/>
      <c r="S10" s="36"/>
      <c r="T10" s="36"/>
      <c r="U10" s="36"/>
      <c r="V10" s="46"/>
      <c r="W10" s="46"/>
      <c r="X10" s="46"/>
      <c r="Y10" s="46"/>
      <c r="Z10" s="46"/>
      <c r="AA10" s="46"/>
      <c r="AB10" s="1"/>
      <c r="AC10" s="1"/>
      <c r="AD10" s="1"/>
    </row>
    <row r="11" spans="1:30" ht="12" customHeight="1" x14ac:dyDescent="0.35">
      <c r="A11" s="47"/>
      <c r="B11" s="48"/>
      <c r="C11" s="47"/>
      <c r="D11" s="49"/>
      <c r="E11" s="47"/>
      <c r="F11" s="49"/>
      <c r="G11" s="49"/>
      <c r="H11" s="49"/>
      <c r="I11" s="49"/>
      <c r="J11" s="49"/>
      <c r="K11" s="49"/>
      <c r="L11" s="50"/>
      <c r="M11" s="51"/>
      <c r="N11" s="47"/>
      <c r="O11" s="37"/>
      <c r="P11" s="37"/>
      <c r="Q11" s="37"/>
      <c r="R11" s="37"/>
      <c r="S11" s="37"/>
      <c r="T11" s="10"/>
      <c r="U11" s="37"/>
      <c r="V11" s="37"/>
      <c r="W11" s="37"/>
      <c r="X11" s="37"/>
      <c r="Y11" s="37"/>
      <c r="Z11" s="37"/>
      <c r="AA11" s="37"/>
      <c r="AB11" s="1"/>
      <c r="AC11" s="1"/>
      <c r="AD11" s="1"/>
    </row>
    <row r="12" spans="1:30" ht="14" x14ac:dyDescent="0.3">
      <c r="A12" s="9">
        <v>1</v>
      </c>
      <c r="B12" s="52" t="str">
        <f>C12</f>
        <v xml:space="preserve">Enter project name here </v>
      </c>
      <c r="C12" s="134" t="s">
        <v>77</v>
      </c>
      <c r="D12" s="135"/>
      <c r="E12" s="135" t="s">
        <v>78</v>
      </c>
      <c r="F12" s="135"/>
      <c r="G12" s="135"/>
      <c r="H12" s="135"/>
      <c r="I12" s="135"/>
      <c r="J12" s="135"/>
      <c r="K12" s="135"/>
      <c r="L12" s="135"/>
      <c r="M12" s="136"/>
      <c r="N12" s="135"/>
      <c r="O12" s="10"/>
      <c r="P12" s="10"/>
      <c r="Q12" s="10"/>
      <c r="R12" s="10"/>
      <c r="S12" s="10"/>
      <c r="T12" s="10"/>
      <c r="U12" s="10"/>
      <c r="V12" s="1"/>
      <c r="W12" s="1"/>
      <c r="X12" s="1"/>
      <c r="Y12" s="1"/>
      <c r="Z12" s="1"/>
      <c r="AA12" s="1"/>
    </row>
    <row r="13" spans="1:30" ht="12" customHeight="1" x14ac:dyDescent="0.3">
      <c r="A13" s="53"/>
      <c r="B13" s="53"/>
      <c r="C13" s="53"/>
      <c r="D13" s="53"/>
      <c r="E13" s="53"/>
      <c r="F13" s="53"/>
      <c r="G13" s="53"/>
      <c r="H13" s="53"/>
      <c r="I13" s="53"/>
      <c r="J13" s="53"/>
      <c r="K13" s="135"/>
      <c r="L13" s="135"/>
      <c r="M13" s="136"/>
      <c r="N13" s="135"/>
      <c r="O13" s="10"/>
      <c r="P13" s="10"/>
      <c r="Q13" s="10"/>
      <c r="R13" s="10"/>
      <c r="S13" s="10"/>
      <c r="T13" s="10"/>
      <c r="U13" s="10"/>
      <c r="V13" s="1"/>
      <c r="W13" s="1"/>
      <c r="X13" s="1"/>
      <c r="Y13" s="1"/>
      <c r="Z13" s="1"/>
      <c r="AA13" s="1"/>
    </row>
    <row r="14" spans="1:30" ht="12" customHeight="1" x14ac:dyDescent="0.3">
      <c r="A14" s="53"/>
      <c r="B14" s="53"/>
      <c r="C14" s="53"/>
      <c r="D14" s="53"/>
      <c r="E14" s="53"/>
      <c r="F14" s="53"/>
      <c r="G14" s="53"/>
      <c r="H14" s="53"/>
      <c r="I14" s="53"/>
      <c r="J14" s="53"/>
      <c r="K14" s="135"/>
      <c r="L14" s="135"/>
      <c r="M14" s="136"/>
      <c r="N14" s="135"/>
      <c r="O14" s="10"/>
      <c r="P14" s="10"/>
      <c r="Q14" s="10"/>
      <c r="R14" s="10"/>
      <c r="S14" s="10"/>
      <c r="T14" s="10"/>
      <c r="U14" s="10"/>
      <c r="V14" s="1"/>
      <c r="W14" s="1"/>
      <c r="X14" s="1"/>
      <c r="Y14" s="1"/>
      <c r="Z14" s="1"/>
      <c r="AA14" s="1"/>
    </row>
    <row r="15" spans="1:30" ht="12" customHeight="1" x14ac:dyDescent="0.3">
      <c r="A15" s="53"/>
      <c r="B15" s="53"/>
      <c r="C15" s="53"/>
      <c r="D15" s="53"/>
      <c r="E15" s="53"/>
      <c r="F15" s="53"/>
      <c r="G15" s="53"/>
      <c r="H15" s="53"/>
      <c r="I15" s="53"/>
      <c r="J15" s="53"/>
      <c r="K15" s="135"/>
      <c r="L15" s="135"/>
      <c r="M15" s="136"/>
      <c r="N15" s="135"/>
      <c r="O15" s="10"/>
      <c r="P15" s="10"/>
      <c r="Q15" s="10"/>
      <c r="R15" s="10"/>
      <c r="S15" s="10"/>
      <c r="T15" s="10"/>
      <c r="U15" s="10"/>
      <c r="V15" s="1"/>
      <c r="W15" s="1"/>
      <c r="X15" s="1"/>
      <c r="Y15" s="1"/>
      <c r="Z15" s="1"/>
      <c r="AA15" s="1"/>
    </row>
    <row r="16" spans="1:30" ht="12" customHeight="1" x14ac:dyDescent="0.3">
      <c r="A16" s="53"/>
      <c r="B16" s="53"/>
      <c r="C16" s="53"/>
      <c r="D16" s="53"/>
      <c r="E16" s="53"/>
      <c r="F16" s="53"/>
      <c r="G16" s="53"/>
      <c r="H16" s="53"/>
      <c r="I16" s="53"/>
      <c r="J16" s="53"/>
      <c r="K16" s="135"/>
      <c r="L16" s="135"/>
      <c r="M16" s="136"/>
      <c r="N16" s="135"/>
      <c r="O16" s="10"/>
      <c r="P16" s="10"/>
      <c r="Q16" s="10"/>
      <c r="R16" s="10"/>
      <c r="S16" s="10"/>
      <c r="T16" s="10"/>
      <c r="U16" s="10"/>
      <c r="V16" s="1"/>
      <c r="W16" s="1"/>
      <c r="X16" s="1"/>
      <c r="Y16" s="1"/>
      <c r="Z16" s="1"/>
      <c r="AA16" s="1"/>
    </row>
    <row r="17" spans="1:30" ht="12" customHeight="1" x14ac:dyDescent="0.3">
      <c r="A17" s="53"/>
      <c r="B17" s="53"/>
      <c r="C17" s="53"/>
      <c r="D17" s="53"/>
      <c r="E17" s="53"/>
      <c r="F17" s="53"/>
      <c r="G17" s="53"/>
      <c r="H17" s="53"/>
      <c r="I17" s="53"/>
      <c r="J17" s="53"/>
      <c r="K17" s="135"/>
      <c r="L17" s="135"/>
      <c r="M17" s="136"/>
      <c r="N17" s="135"/>
      <c r="O17" s="10"/>
      <c r="P17" s="10"/>
      <c r="Q17" s="10"/>
      <c r="R17" s="10"/>
      <c r="S17" s="10"/>
      <c r="T17" s="10"/>
      <c r="U17" s="10"/>
      <c r="V17" s="1"/>
      <c r="W17" s="1"/>
      <c r="X17" s="1"/>
      <c r="Y17" s="1"/>
      <c r="Z17" s="1"/>
      <c r="AA17" s="1"/>
    </row>
    <row r="18" spans="1:30" ht="12" customHeight="1" x14ac:dyDescent="0.3">
      <c r="A18" s="53"/>
      <c r="B18" s="53"/>
      <c r="C18" s="53"/>
      <c r="D18" s="53"/>
      <c r="E18" s="53"/>
      <c r="F18" s="53"/>
      <c r="G18" s="53"/>
      <c r="H18" s="53"/>
      <c r="I18" s="53"/>
      <c r="J18" s="53"/>
      <c r="K18" s="135"/>
      <c r="L18" s="135"/>
      <c r="M18" s="136"/>
      <c r="N18" s="135"/>
      <c r="O18" s="10"/>
      <c r="P18" s="10"/>
      <c r="Q18" s="10"/>
      <c r="R18" s="10"/>
      <c r="S18" s="10"/>
      <c r="T18" s="10"/>
      <c r="U18" s="10"/>
      <c r="V18" s="1"/>
      <c r="W18" s="1"/>
      <c r="X18" s="1"/>
      <c r="Y18" s="1"/>
      <c r="Z18" s="1"/>
      <c r="AA18" s="1"/>
    </row>
    <row r="19" spans="1:30" ht="12" customHeight="1" x14ac:dyDescent="0.3">
      <c r="A19" s="53"/>
      <c r="B19" s="53"/>
      <c r="C19" s="53"/>
      <c r="D19" s="53"/>
      <c r="E19" s="53"/>
      <c r="F19" s="53"/>
      <c r="G19" s="53"/>
      <c r="H19" s="53"/>
      <c r="I19" s="53"/>
      <c r="J19" s="53"/>
      <c r="K19" s="135"/>
      <c r="L19" s="135"/>
      <c r="M19" s="136"/>
      <c r="N19" s="135"/>
      <c r="O19" s="10"/>
      <c r="P19" s="10"/>
      <c r="Q19" s="10"/>
      <c r="R19" s="10"/>
      <c r="S19" s="10"/>
      <c r="T19" s="10"/>
      <c r="U19" s="10"/>
      <c r="V19" s="1"/>
      <c r="W19" s="1"/>
      <c r="X19" s="1"/>
      <c r="Y19" s="1"/>
      <c r="Z19" s="1"/>
      <c r="AA19" s="1"/>
    </row>
    <row r="20" spans="1:30" ht="12" customHeight="1" x14ac:dyDescent="0.3">
      <c r="A20" s="53"/>
      <c r="B20" s="53"/>
      <c r="C20" s="53"/>
      <c r="D20" s="53"/>
      <c r="E20" s="53"/>
      <c r="F20" s="53"/>
      <c r="G20" s="53"/>
      <c r="H20" s="53"/>
      <c r="I20" s="53"/>
      <c r="J20" s="53"/>
      <c r="K20" s="54"/>
      <c r="L20" s="55" t="s">
        <v>73</v>
      </c>
      <c r="M20" s="56">
        <f>SUMIF(K12:K19,"OPE Grant",M12:M19)</f>
        <v>0</v>
      </c>
      <c r="N20" s="54"/>
      <c r="O20" s="10"/>
      <c r="P20" s="10"/>
      <c r="Q20" s="10"/>
      <c r="R20" s="10"/>
      <c r="S20" s="10"/>
      <c r="T20" s="10"/>
      <c r="U20" s="10"/>
      <c r="V20" s="1"/>
      <c r="W20" s="1"/>
      <c r="X20" s="1"/>
      <c r="Y20" s="1"/>
      <c r="Z20" s="1"/>
      <c r="AA20" s="1"/>
    </row>
    <row r="21" spans="1:30" ht="12" customHeight="1" x14ac:dyDescent="0.3">
      <c r="A21" s="53"/>
      <c r="B21" s="53"/>
      <c r="C21" s="53"/>
      <c r="D21" s="53"/>
      <c r="E21" s="53"/>
      <c r="F21" s="53"/>
      <c r="G21" s="53"/>
      <c r="H21" s="53"/>
      <c r="I21" s="54"/>
      <c r="J21" s="54"/>
      <c r="K21" s="54"/>
      <c r="L21" s="55" t="s">
        <v>75</v>
      </c>
      <c r="M21" s="56">
        <f>SUMIF(K12:K19,"OPE Sustainable Grant",M12:M19)</f>
        <v>0</v>
      </c>
      <c r="N21" s="54"/>
      <c r="O21" s="10"/>
      <c r="P21" s="10"/>
      <c r="Q21" s="10"/>
      <c r="R21" s="10"/>
      <c r="S21" s="10"/>
      <c r="T21" s="10"/>
      <c r="U21" s="10"/>
      <c r="V21" s="1"/>
      <c r="W21" s="1"/>
      <c r="X21" s="1"/>
      <c r="Y21" s="1"/>
      <c r="Z21" s="1"/>
      <c r="AA21" s="1"/>
    </row>
    <row r="22" spans="1:30" ht="12" customHeight="1" x14ac:dyDescent="0.3">
      <c r="A22" s="57"/>
      <c r="B22" s="58"/>
      <c r="C22" s="59"/>
      <c r="D22" s="60"/>
      <c r="E22" s="61"/>
      <c r="F22" s="60"/>
      <c r="G22" s="60"/>
      <c r="H22" s="60"/>
      <c r="I22" s="60"/>
      <c r="J22" s="60"/>
      <c r="K22" s="60"/>
      <c r="L22" s="55" t="s">
        <v>76</v>
      </c>
      <c r="M22" s="56">
        <f>SUM(M12:M19)</f>
        <v>0</v>
      </c>
      <c r="N22" s="60"/>
      <c r="O22" s="10"/>
      <c r="P22" s="10"/>
      <c r="Q22" s="10"/>
      <c r="R22" s="10"/>
      <c r="S22" s="10"/>
      <c r="T22" s="10"/>
      <c r="U22" s="10"/>
      <c r="V22" s="62"/>
      <c r="W22" s="62"/>
      <c r="X22" s="62"/>
      <c r="Y22" s="62"/>
      <c r="Z22" s="62"/>
      <c r="AA22" s="62"/>
    </row>
    <row r="23" spans="1:30" ht="12" customHeight="1" x14ac:dyDescent="0.3">
      <c r="A23" s="52"/>
      <c r="B23" s="52"/>
      <c r="C23" s="63"/>
      <c r="D23" s="64"/>
      <c r="E23" s="65"/>
      <c r="F23" s="64"/>
      <c r="G23" s="64"/>
      <c r="H23" s="64"/>
      <c r="I23" s="64"/>
      <c r="J23" s="64"/>
      <c r="K23" s="64"/>
      <c r="L23" s="66"/>
      <c r="M23" s="67"/>
      <c r="N23" s="64"/>
      <c r="O23" s="1"/>
      <c r="P23" s="10"/>
      <c r="Q23" s="10"/>
      <c r="R23" s="10"/>
      <c r="S23" s="10"/>
      <c r="T23" s="10"/>
      <c r="U23" s="1"/>
      <c r="V23" s="1"/>
      <c r="W23" s="1"/>
      <c r="X23" s="1"/>
      <c r="Y23" s="1"/>
      <c r="Z23" s="1"/>
      <c r="AA23" s="1"/>
      <c r="AB23" s="1"/>
      <c r="AC23" s="1"/>
      <c r="AD23" s="1"/>
    </row>
    <row r="24" spans="1:30" ht="14.25" customHeight="1" x14ac:dyDescent="0.3">
      <c r="A24" s="9">
        <v>2</v>
      </c>
      <c r="B24" s="52" t="str">
        <f>C24</f>
        <v xml:space="preserve">Enter project name here </v>
      </c>
      <c r="C24" s="134" t="s">
        <v>77</v>
      </c>
      <c r="D24" s="135"/>
      <c r="E24" s="135" t="s">
        <v>78</v>
      </c>
      <c r="F24" s="135"/>
      <c r="G24" s="135"/>
      <c r="H24" s="135"/>
      <c r="I24" s="135"/>
      <c r="J24" s="135"/>
      <c r="K24" s="135"/>
      <c r="L24" s="135"/>
      <c r="M24" s="136"/>
      <c r="N24" s="135"/>
      <c r="O24" s="10"/>
      <c r="P24" s="10"/>
      <c r="Q24" s="10"/>
      <c r="R24" s="10"/>
      <c r="S24" s="10"/>
      <c r="T24" s="10"/>
      <c r="U24" s="10"/>
      <c r="V24" s="1"/>
      <c r="W24" s="1"/>
      <c r="X24" s="1"/>
      <c r="Y24" s="1"/>
      <c r="Z24" s="1"/>
      <c r="AA24" s="1"/>
    </row>
    <row r="25" spans="1:30" ht="14.25" customHeight="1" x14ac:dyDescent="0.3">
      <c r="A25" s="53"/>
      <c r="B25" s="53"/>
      <c r="C25" s="53"/>
      <c r="D25" s="53"/>
      <c r="E25" s="53"/>
      <c r="F25" s="53"/>
      <c r="G25" s="53"/>
      <c r="H25" s="53"/>
      <c r="I25" s="53"/>
      <c r="J25" s="53"/>
      <c r="K25" s="135"/>
      <c r="L25" s="135"/>
      <c r="M25" s="136"/>
      <c r="N25" s="135"/>
      <c r="O25" s="10"/>
      <c r="P25" s="10"/>
      <c r="Q25" s="10"/>
      <c r="R25" s="10"/>
      <c r="S25" s="10"/>
      <c r="T25" s="10"/>
      <c r="U25" s="10"/>
      <c r="V25" s="1"/>
      <c r="W25" s="1"/>
      <c r="X25" s="1"/>
      <c r="Y25" s="1"/>
      <c r="Z25" s="1"/>
      <c r="AA25" s="1"/>
    </row>
    <row r="26" spans="1:30" ht="14.25" customHeight="1" x14ac:dyDescent="0.3">
      <c r="A26" s="53"/>
      <c r="B26" s="53"/>
      <c r="C26" s="53"/>
      <c r="D26" s="53"/>
      <c r="E26" s="53"/>
      <c r="F26" s="53"/>
      <c r="G26" s="53"/>
      <c r="H26" s="53"/>
      <c r="I26" s="53"/>
      <c r="J26" s="53"/>
      <c r="K26" s="135"/>
      <c r="L26" s="135"/>
      <c r="M26" s="136"/>
      <c r="N26" s="135"/>
      <c r="O26" s="10"/>
      <c r="P26" s="10"/>
      <c r="Q26" s="10"/>
      <c r="R26" s="10"/>
      <c r="S26" s="10"/>
      <c r="T26" s="10"/>
      <c r="U26" s="10"/>
      <c r="V26" s="1"/>
      <c r="W26" s="1"/>
      <c r="X26" s="1"/>
      <c r="Y26" s="1"/>
      <c r="Z26" s="1"/>
      <c r="AA26" s="1"/>
    </row>
    <row r="27" spans="1:30" ht="14.25" customHeight="1" x14ac:dyDescent="0.3">
      <c r="A27" s="53"/>
      <c r="B27" s="53"/>
      <c r="C27" s="53"/>
      <c r="D27" s="53"/>
      <c r="E27" s="53"/>
      <c r="F27" s="53"/>
      <c r="G27" s="53"/>
      <c r="H27" s="53"/>
      <c r="I27" s="53"/>
      <c r="J27" s="53"/>
      <c r="K27" s="135"/>
      <c r="L27" s="135"/>
      <c r="M27" s="136"/>
      <c r="N27" s="135"/>
      <c r="O27" s="10"/>
      <c r="P27" s="10"/>
      <c r="Q27" s="10"/>
      <c r="R27" s="10"/>
      <c r="S27" s="10"/>
      <c r="T27" s="10"/>
      <c r="U27" s="10"/>
      <c r="V27" s="1"/>
      <c r="W27" s="1"/>
      <c r="X27" s="1"/>
      <c r="Y27" s="1"/>
      <c r="Z27" s="1"/>
      <c r="AA27" s="1"/>
    </row>
    <row r="28" spans="1:30" ht="14.25" customHeight="1" x14ac:dyDescent="0.3">
      <c r="A28" s="53"/>
      <c r="B28" s="53"/>
      <c r="C28" s="53"/>
      <c r="D28" s="53"/>
      <c r="E28" s="53"/>
      <c r="F28" s="53"/>
      <c r="G28" s="53"/>
      <c r="H28" s="53"/>
      <c r="I28" s="53"/>
      <c r="J28" s="53"/>
      <c r="K28" s="135"/>
      <c r="L28" s="135"/>
      <c r="M28" s="136"/>
      <c r="N28" s="135"/>
      <c r="O28" s="10"/>
      <c r="P28" s="10"/>
      <c r="Q28" s="10"/>
      <c r="R28" s="10"/>
      <c r="S28" s="10"/>
      <c r="T28" s="10"/>
      <c r="U28" s="10"/>
      <c r="V28" s="1"/>
      <c r="W28" s="1"/>
      <c r="X28" s="1"/>
      <c r="Y28" s="1"/>
      <c r="Z28" s="1"/>
      <c r="AA28" s="1"/>
    </row>
    <row r="29" spans="1:30" ht="14.25" customHeight="1" x14ac:dyDescent="0.3">
      <c r="A29" s="53"/>
      <c r="B29" s="53"/>
      <c r="C29" s="53"/>
      <c r="D29" s="53"/>
      <c r="E29" s="53"/>
      <c r="F29" s="53"/>
      <c r="G29" s="53"/>
      <c r="H29" s="53"/>
      <c r="I29" s="53"/>
      <c r="J29" s="53"/>
      <c r="K29" s="135"/>
      <c r="L29" s="135"/>
      <c r="M29" s="136"/>
      <c r="N29" s="135"/>
      <c r="O29" s="10"/>
      <c r="P29" s="10"/>
      <c r="Q29" s="10"/>
      <c r="R29" s="10"/>
      <c r="S29" s="10"/>
      <c r="T29" s="10"/>
      <c r="U29" s="10"/>
      <c r="V29" s="1"/>
      <c r="W29" s="1"/>
      <c r="X29" s="1"/>
      <c r="Y29" s="1"/>
      <c r="Z29" s="1"/>
      <c r="AA29" s="1"/>
    </row>
    <row r="30" spans="1:30" ht="14.25" customHeight="1" x14ac:dyDescent="0.3">
      <c r="A30" s="53"/>
      <c r="B30" s="53"/>
      <c r="C30" s="53"/>
      <c r="D30" s="53"/>
      <c r="E30" s="53"/>
      <c r="F30" s="53"/>
      <c r="G30" s="53"/>
      <c r="H30" s="53"/>
      <c r="I30" s="53"/>
      <c r="J30" s="53"/>
      <c r="K30" s="135"/>
      <c r="L30" s="135"/>
      <c r="M30" s="136"/>
      <c r="N30" s="135"/>
      <c r="O30" s="10"/>
      <c r="P30" s="10"/>
      <c r="Q30" s="10"/>
      <c r="R30" s="10"/>
      <c r="S30" s="10"/>
      <c r="T30" s="10"/>
      <c r="U30" s="10"/>
      <c r="V30" s="1"/>
      <c r="W30" s="1"/>
      <c r="X30" s="1"/>
      <c r="Y30" s="1"/>
      <c r="Z30" s="1"/>
      <c r="AA30" s="1"/>
    </row>
    <row r="31" spans="1:30" ht="14.25" customHeight="1" x14ac:dyDescent="0.3">
      <c r="A31" s="53"/>
      <c r="B31" s="53"/>
      <c r="C31" s="53"/>
      <c r="D31" s="53"/>
      <c r="E31" s="53"/>
      <c r="F31" s="53"/>
      <c r="G31" s="53"/>
      <c r="H31" s="53"/>
      <c r="I31" s="53"/>
      <c r="J31" s="53"/>
      <c r="K31" s="135"/>
      <c r="L31" s="135"/>
      <c r="M31" s="136"/>
      <c r="N31" s="135"/>
      <c r="O31" s="10"/>
      <c r="P31" s="10"/>
      <c r="Q31" s="10"/>
      <c r="R31" s="10"/>
      <c r="S31" s="10"/>
      <c r="T31" s="10"/>
      <c r="U31" s="10"/>
      <c r="V31" s="1"/>
      <c r="W31" s="1"/>
      <c r="X31" s="1"/>
      <c r="Y31" s="1"/>
      <c r="Z31" s="1"/>
      <c r="AA31" s="1"/>
    </row>
    <row r="32" spans="1:30" ht="12" customHeight="1" x14ac:dyDescent="0.3">
      <c r="A32" s="53"/>
      <c r="B32" s="53"/>
      <c r="C32" s="53"/>
      <c r="D32" s="53"/>
      <c r="E32" s="53"/>
      <c r="F32" s="53"/>
      <c r="G32" s="53"/>
      <c r="H32" s="53"/>
      <c r="I32" s="53"/>
      <c r="J32" s="53"/>
      <c r="K32" s="54"/>
      <c r="L32" s="55" t="s">
        <v>73</v>
      </c>
      <c r="M32" s="56">
        <f>SUMIF(K24:K31,"OPE Grant",M24:M31)</f>
        <v>0</v>
      </c>
      <c r="N32" s="54"/>
      <c r="O32" s="10"/>
      <c r="P32" s="10"/>
      <c r="Q32" s="10"/>
      <c r="R32" s="10"/>
      <c r="S32" s="10"/>
      <c r="T32" s="10"/>
      <c r="U32" s="10"/>
      <c r="V32" s="1"/>
      <c r="W32" s="1"/>
      <c r="X32" s="1"/>
      <c r="Y32" s="1"/>
      <c r="Z32" s="1"/>
      <c r="AA32" s="1"/>
    </row>
    <row r="33" spans="1:30" ht="12" customHeight="1" x14ac:dyDescent="0.3">
      <c r="A33" s="53"/>
      <c r="B33" s="53"/>
      <c r="C33" s="53"/>
      <c r="D33" s="53"/>
      <c r="E33" s="53"/>
      <c r="F33" s="53"/>
      <c r="G33" s="53"/>
      <c r="H33" s="53"/>
      <c r="I33" s="54"/>
      <c r="J33" s="54"/>
      <c r="K33" s="54"/>
      <c r="L33" s="55" t="s">
        <v>75</v>
      </c>
      <c r="M33" s="56">
        <f>SUMIF(K24:K31,"OPE Sustainable Grant",M24:M31)</f>
        <v>0</v>
      </c>
      <c r="N33" s="54"/>
      <c r="O33" s="10"/>
      <c r="P33" s="10"/>
      <c r="Q33" s="10"/>
      <c r="R33" s="10"/>
      <c r="S33" s="10"/>
      <c r="T33" s="10"/>
      <c r="U33" s="10"/>
      <c r="V33" s="1"/>
      <c r="W33" s="1"/>
      <c r="X33" s="1"/>
      <c r="Y33" s="1"/>
      <c r="Z33" s="1"/>
      <c r="AA33" s="1"/>
    </row>
    <row r="34" spans="1:30" ht="12" customHeight="1" x14ac:dyDescent="0.3">
      <c r="A34" s="57"/>
      <c r="B34" s="58"/>
      <c r="C34" s="59"/>
      <c r="D34" s="60"/>
      <c r="E34" s="61"/>
      <c r="F34" s="60"/>
      <c r="G34" s="60"/>
      <c r="H34" s="60"/>
      <c r="I34" s="60"/>
      <c r="J34" s="60"/>
      <c r="K34" s="60"/>
      <c r="L34" s="55" t="s">
        <v>76</v>
      </c>
      <c r="M34" s="56">
        <f>SUM(M24:M31)</f>
        <v>0</v>
      </c>
      <c r="N34" s="60"/>
      <c r="O34" s="10"/>
      <c r="P34" s="10"/>
      <c r="Q34" s="10"/>
      <c r="R34" s="10"/>
      <c r="S34" s="10"/>
      <c r="T34" s="10"/>
      <c r="U34" s="10"/>
      <c r="V34" s="62"/>
      <c r="W34" s="62"/>
      <c r="X34" s="62"/>
      <c r="Y34" s="62"/>
      <c r="Z34" s="62"/>
      <c r="AA34" s="62"/>
    </row>
    <row r="35" spans="1:30" ht="12" customHeight="1" x14ac:dyDescent="0.3">
      <c r="A35" s="68"/>
      <c r="B35" s="5"/>
      <c r="C35" s="69"/>
      <c r="D35" s="70"/>
      <c r="E35" s="65"/>
      <c r="F35" s="64"/>
      <c r="G35" s="64"/>
      <c r="H35" s="64"/>
      <c r="I35" s="64"/>
      <c r="J35" s="64"/>
      <c r="K35" s="64"/>
      <c r="L35" s="71"/>
      <c r="M35" s="72"/>
      <c r="N35" s="73"/>
      <c r="O35" s="1"/>
      <c r="P35" s="10"/>
      <c r="Q35" s="10"/>
      <c r="R35" s="10"/>
      <c r="S35" s="10"/>
      <c r="T35" s="10"/>
      <c r="U35" s="1"/>
      <c r="V35" s="1"/>
      <c r="W35" s="1"/>
      <c r="X35" s="1"/>
      <c r="Y35" s="1"/>
      <c r="Z35" s="1"/>
      <c r="AA35" s="1"/>
      <c r="AB35" s="1"/>
      <c r="AC35" s="1"/>
      <c r="AD35" s="1"/>
    </row>
    <row r="36" spans="1:30" ht="14.25" customHeight="1" x14ac:dyDescent="0.3">
      <c r="A36" s="9">
        <v>3</v>
      </c>
      <c r="B36" s="52" t="str">
        <f>C36</f>
        <v xml:space="preserve">Enter project name here </v>
      </c>
      <c r="C36" s="134" t="s">
        <v>77</v>
      </c>
      <c r="D36" s="135"/>
      <c r="E36" s="135" t="s">
        <v>78</v>
      </c>
      <c r="F36" s="135"/>
      <c r="G36" s="135"/>
      <c r="H36" s="135"/>
      <c r="I36" s="135"/>
      <c r="J36" s="135"/>
      <c r="K36" s="135"/>
      <c r="L36" s="135"/>
      <c r="M36" s="136"/>
      <c r="N36" s="135"/>
      <c r="O36" s="10"/>
      <c r="P36" s="10"/>
      <c r="Q36" s="10"/>
      <c r="R36" s="10"/>
      <c r="S36" s="10"/>
      <c r="T36" s="10"/>
      <c r="U36" s="10"/>
      <c r="V36" s="1"/>
      <c r="W36" s="1"/>
      <c r="X36" s="1"/>
      <c r="Y36" s="1"/>
      <c r="Z36" s="1"/>
      <c r="AA36" s="1"/>
    </row>
    <row r="37" spans="1:30" ht="14.25" customHeight="1" x14ac:dyDescent="0.3">
      <c r="A37" s="53"/>
      <c r="B37" s="53"/>
      <c r="C37" s="53"/>
      <c r="D37" s="53"/>
      <c r="E37" s="53"/>
      <c r="F37" s="53"/>
      <c r="G37" s="53"/>
      <c r="H37" s="53"/>
      <c r="I37" s="53"/>
      <c r="J37" s="53"/>
      <c r="K37" s="135"/>
      <c r="L37" s="135"/>
      <c r="M37" s="136"/>
      <c r="N37" s="135"/>
      <c r="O37" s="10"/>
      <c r="P37" s="10"/>
      <c r="Q37" s="10"/>
      <c r="R37" s="10"/>
      <c r="S37" s="10"/>
      <c r="T37" s="10"/>
      <c r="U37" s="10"/>
      <c r="V37" s="1"/>
      <c r="W37" s="1"/>
      <c r="X37" s="1"/>
      <c r="Y37" s="1"/>
      <c r="Z37" s="1"/>
      <c r="AA37" s="1"/>
    </row>
    <row r="38" spans="1:30" ht="14.25" customHeight="1" x14ac:dyDescent="0.3">
      <c r="A38" s="53"/>
      <c r="B38" s="53"/>
      <c r="C38" s="53"/>
      <c r="D38" s="53"/>
      <c r="E38" s="53"/>
      <c r="F38" s="53"/>
      <c r="G38" s="53"/>
      <c r="H38" s="53"/>
      <c r="I38" s="53"/>
      <c r="J38" s="53"/>
      <c r="K38" s="135"/>
      <c r="L38" s="135"/>
      <c r="M38" s="136"/>
      <c r="N38" s="135"/>
      <c r="O38" s="10"/>
      <c r="P38" s="10"/>
      <c r="Q38" s="10"/>
      <c r="R38" s="10"/>
      <c r="S38" s="10"/>
      <c r="T38" s="10"/>
      <c r="U38" s="10"/>
      <c r="V38" s="1"/>
      <c r="W38" s="1"/>
      <c r="X38" s="1"/>
      <c r="Y38" s="1"/>
      <c r="Z38" s="1"/>
      <c r="AA38" s="1"/>
    </row>
    <row r="39" spans="1:30" ht="14.25" customHeight="1" x14ac:dyDescent="0.3">
      <c r="A39" s="53"/>
      <c r="B39" s="53"/>
      <c r="C39" s="53"/>
      <c r="D39" s="53"/>
      <c r="E39" s="53"/>
      <c r="F39" s="53"/>
      <c r="G39" s="53"/>
      <c r="H39" s="53"/>
      <c r="I39" s="53"/>
      <c r="J39" s="53"/>
      <c r="K39" s="135"/>
      <c r="L39" s="135"/>
      <c r="M39" s="136"/>
      <c r="N39" s="135"/>
      <c r="O39" s="10"/>
      <c r="P39" s="10"/>
      <c r="Q39" s="10"/>
      <c r="R39" s="10"/>
      <c r="S39" s="10"/>
      <c r="T39" s="10"/>
      <c r="U39" s="10"/>
      <c r="V39" s="1"/>
      <c r="W39" s="1"/>
      <c r="X39" s="1"/>
      <c r="Y39" s="1"/>
      <c r="Z39" s="1"/>
      <c r="AA39" s="1"/>
    </row>
    <row r="40" spans="1:30" ht="14.25" customHeight="1" x14ac:dyDescent="0.3">
      <c r="A40" s="53"/>
      <c r="B40" s="53"/>
      <c r="C40" s="53"/>
      <c r="D40" s="53"/>
      <c r="E40" s="53"/>
      <c r="F40" s="53"/>
      <c r="G40" s="53"/>
      <c r="H40" s="53"/>
      <c r="I40" s="53"/>
      <c r="J40" s="53"/>
      <c r="K40" s="135"/>
      <c r="L40" s="135"/>
      <c r="M40" s="136"/>
      <c r="N40" s="135"/>
      <c r="O40" s="10"/>
      <c r="P40" s="10"/>
      <c r="Q40" s="10"/>
      <c r="R40" s="10"/>
      <c r="S40" s="10"/>
      <c r="T40" s="10"/>
      <c r="U40" s="10"/>
      <c r="V40" s="1"/>
      <c r="W40" s="1"/>
      <c r="X40" s="1"/>
      <c r="Y40" s="1"/>
      <c r="Z40" s="1"/>
      <c r="AA40" s="1"/>
    </row>
    <row r="41" spans="1:30" ht="14.25" customHeight="1" x14ac:dyDescent="0.3">
      <c r="A41" s="53"/>
      <c r="B41" s="53"/>
      <c r="C41" s="53"/>
      <c r="D41" s="53"/>
      <c r="E41" s="53"/>
      <c r="F41" s="53"/>
      <c r="G41" s="53"/>
      <c r="H41" s="53"/>
      <c r="I41" s="53"/>
      <c r="J41" s="53"/>
      <c r="K41" s="135"/>
      <c r="L41" s="135"/>
      <c r="M41" s="136"/>
      <c r="N41" s="135"/>
      <c r="O41" s="10"/>
      <c r="P41" s="10"/>
      <c r="Q41" s="10"/>
      <c r="R41" s="10"/>
      <c r="S41" s="10"/>
      <c r="T41" s="10"/>
      <c r="U41" s="10"/>
      <c r="V41" s="1"/>
      <c r="W41" s="1"/>
      <c r="X41" s="1"/>
      <c r="Y41" s="1"/>
      <c r="Z41" s="1"/>
      <c r="AA41" s="1"/>
    </row>
    <row r="42" spans="1:30" ht="14.25" customHeight="1" x14ac:dyDescent="0.3">
      <c r="A42" s="53"/>
      <c r="B42" s="53"/>
      <c r="C42" s="53"/>
      <c r="D42" s="53"/>
      <c r="E42" s="53"/>
      <c r="F42" s="53"/>
      <c r="G42" s="53"/>
      <c r="H42" s="53"/>
      <c r="I42" s="53"/>
      <c r="J42" s="53"/>
      <c r="K42" s="135"/>
      <c r="L42" s="135"/>
      <c r="M42" s="136"/>
      <c r="N42" s="135"/>
      <c r="O42" s="10"/>
      <c r="P42" s="10"/>
      <c r="Q42" s="10"/>
      <c r="R42" s="10"/>
      <c r="S42" s="10"/>
      <c r="T42" s="10"/>
      <c r="U42" s="10"/>
      <c r="V42" s="1"/>
      <c r="W42" s="1"/>
      <c r="X42" s="1"/>
      <c r="Y42" s="1"/>
      <c r="Z42" s="1"/>
      <c r="AA42" s="1"/>
    </row>
    <row r="43" spans="1:30" ht="14.25" customHeight="1" x14ac:dyDescent="0.3">
      <c r="A43" s="53"/>
      <c r="B43" s="53"/>
      <c r="C43" s="53"/>
      <c r="D43" s="53"/>
      <c r="E43" s="53"/>
      <c r="F43" s="53"/>
      <c r="G43" s="53"/>
      <c r="H43" s="53"/>
      <c r="I43" s="53"/>
      <c r="J43" s="53"/>
      <c r="K43" s="135"/>
      <c r="L43" s="135"/>
      <c r="M43" s="136"/>
      <c r="N43" s="135"/>
      <c r="O43" s="10"/>
      <c r="P43" s="10"/>
      <c r="Q43" s="10"/>
      <c r="R43" s="10"/>
      <c r="S43" s="10"/>
      <c r="T43" s="10"/>
      <c r="U43" s="10"/>
      <c r="V43" s="1"/>
      <c r="W43" s="1"/>
      <c r="X43" s="1"/>
      <c r="Y43" s="1"/>
      <c r="Z43" s="1"/>
      <c r="AA43" s="1"/>
    </row>
    <row r="44" spans="1:30" ht="12" customHeight="1" x14ac:dyDescent="0.3">
      <c r="A44" s="53"/>
      <c r="B44" s="53"/>
      <c r="C44" s="53"/>
      <c r="D44" s="53"/>
      <c r="E44" s="53"/>
      <c r="F44" s="53"/>
      <c r="G44" s="53"/>
      <c r="H44" s="53"/>
      <c r="I44" s="53"/>
      <c r="J44" s="53"/>
      <c r="K44" s="54"/>
      <c r="L44" s="55" t="s">
        <v>73</v>
      </c>
      <c r="M44" s="56">
        <f>SUMIF(K36:K43,"OPE Grant",M36:M43)</f>
        <v>0</v>
      </c>
      <c r="N44" s="54"/>
      <c r="O44" s="10"/>
      <c r="P44" s="10"/>
      <c r="Q44" s="10"/>
      <c r="R44" s="10"/>
      <c r="S44" s="10"/>
      <c r="T44" s="10"/>
      <c r="U44" s="10"/>
      <c r="V44" s="1"/>
      <c r="W44" s="1"/>
      <c r="X44" s="1"/>
      <c r="Y44" s="1"/>
      <c r="Z44" s="1"/>
      <c r="AA44" s="1"/>
    </row>
    <row r="45" spans="1:30" ht="12" customHeight="1" x14ac:dyDescent="0.3">
      <c r="A45" s="53"/>
      <c r="B45" s="53"/>
      <c r="C45" s="53"/>
      <c r="D45" s="53"/>
      <c r="E45" s="53"/>
      <c r="F45" s="53"/>
      <c r="G45" s="53"/>
      <c r="H45" s="53"/>
      <c r="I45" s="54"/>
      <c r="J45" s="54"/>
      <c r="K45" s="54"/>
      <c r="L45" s="55" t="s">
        <v>75</v>
      </c>
      <c r="M45" s="56">
        <f>SUMIF(K36:K43,"OPE Sustainable Grant",M36:M43)</f>
        <v>0</v>
      </c>
      <c r="N45" s="54"/>
      <c r="O45" s="10"/>
      <c r="P45" s="10"/>
      <c r="Q45" s="10"/>
      <c r="R45" s="10"/>
      <c r="S45" s="10"/>
      <c r="T45" s="10"/>
      <c r="U45" s="10"/>
      <c r="V45" s="1"/>
      <c r="W45" s="1"/>
      <c r="X45" s="1"/>
      <c r="Y45" s="1"/>
      <c r="Z45" s="1"/>
      <c r="AA45" s="1"/>
    </row>
    <row r="46" spans="1:30" ht="12" customHeight="1" x14ac:dyDescent="0.3">
      <c r="A46" s="57"/>
      <c r="B46" s="58"/>
      <c r="C46" s="59"/>
      <c r="D46" s="60"/>
      <c r="E46" s="61"/>
      <c r="F46" s="60"/>
      <c r="G46" s="60"/>
      <c r="H46" s="60"/>
      <c r="I46" s="60"/>
      <c r="J46" s="60"/>
      <c r="K46" s="60"/>
      <c r="L46" s="55" t="s">
        <v>76</v>
      </c>
      <c r="M46" s="56">
        <f>SUM(M36:M43)</f>
        <v>0</v>
      </c>
      <c r="N46" s="60"/>
      <c r="O46" s="10"/>
      <c r="P46" s="10"/>
      <c r="Q46" s="10"/>
      <c r="R46" s="10"/>
      <c r="S46" s="10"/>
      <c r="T46" s="10"/>
      <c r="U46" s="10"/>
      <c r="V46" s="62"/>
      <c r="W46" s="62"/>
      <c r="X46" s="62"/>
      <c r="Y46" s="62"/>
      <c r="Z46" s="62"/>
      <c r="AA46" s="62"/>
    </row>
    <row r="47" spans="1:30" ht="12" customHeight="1" x14ac:dyDescent="0.3">
      <c r="A47" s="68"/>
      <c r="B47" s="5"/>
      <c r="C47" s="69"/>
      <c r="D47" s="70"/>
      <c r="E47" s="65"/>
      <c r="F47" s="64"/>
      <c r="G47" s="64"/>
      <c r="H47" s="64"/>
      <c r="I47" s="64"/>
      <c r="J47" s="64"/>
      <c r="K47" s="64"/>
      <c r="L47" s="71"/>
      <c r="M47" s="72"/>
      <c r="N47" s="73"/>
      <c r="O47" s="1"/>
      <c r="P47" s="10"/>
      <c r="Q47" s="10"/>
      <c r="R47" s="10"/>
      <c r="S47" s="10"/>
      <c r="T47" s="10"/>
      <c r="U47" s="1"/>
      <c r="V47" s="1"/>
      <c r="W47" s="1"/>
      <c r="X47" s="1"/>
      <c r="Y47" s="1"/>
      <c r="Z47" s="1"/>
      <c r="AA47" s="1"/>
      <c r="AB47" s="1"/>
      <c r="AC47" s="1"/>
      <c r="AD47" s="1"/>
    </row>
    <row r="48" spans="1:30" ht="14.25" customHeight="1" x14ac:dyDescent="0.3">
      <c r="A48" s="9">
        <v>4</v>
      </c>
      <c r="B48" s="52" t="str">
        <f>C48</f>
        <v xml:space="preserve">Enter project name here </v>
      </c>
      <c r="C48" s="134" t="s">
        <v>77</v>
      </c>
      <c r="D48" s="135"/>
      <c r="E48" s="135" t="s">
        <v>78</v>
      </c>
      <c r="F48" s="135"/>
      <c r="G48" s="135"/>
      <c r="H48" s="135"/>
      <c r="I48" s="135"/>
      <c r="J48" s="135"/>
      <c r="K48" s="135"/>
      <c r="L48" s="135"/>
      <c r="M48" s="136"/>
      <c r="N48" s="135"/>
      <c r="O48" s="10"/>
      <c r="P48" s="10"/>
      <c r="Q48" s="10"/>
      <c r="R48" s="10"/>
      <c r="S48" s="10"/>
      <c r="T48" s="10"/>
      <c r="U48" s="10"/>
      <c r="V48" s="1"/>
      <c r="W48" s="1"/>
      <c r="X48" s="1"/>
      <c r="Y48" s="1"/>
      <c r="Z48" s="1"/>
      <c r="AA48" s="1"/>
    </row>
    <row r="49" spans="1:30" ht="14.25" customHeight="1" x14ac:dyDescent="0.3">
      <c r="A49" s="53"/>
      <c r="B49" s="53"/>
      <c r="C49" s="53"/>
      <c r="D49" s="53"/>
      <c r="E49" s="53"/>
      <c r="F49" s="53"/>
      <c r="G49" s="53"/>
      <c r="H49" s="53"/>
      <c r="I49" s="53"/>
      <c r="J49" s="53"/>
      <c r="K49" s="135"/>
      <c r="L49" s="135"/>
      <c r="M49" s="136"/>
      <c r="N49" s="135"/>
      <c r="O49" s="10"/>
      <c r="P49" s="10"/>
      <c r="Q49" s="10"/>
      <c r="R49" s="10"/>
      <c r="S49" s="10"/>
      <c r="T49" s="10"/>
      <c r="U49" s="10"/>
      <c r="V49" s="1"/>
      <c r="W49" s="1"/>
      <c r="X49" s="1"/>
      <c r="Y49" s="1"/>
      <c r="Z49" s="1"/>
      <c r="AA49" s="1"/>
    </row>
    <row r="50" spans="1:30" ht="14.25" customHeight="1" x14ac:dyDescent="0.3">
      <c r="A50" s="53"/>
      <c r="B50" s="53"/>
      <c r="C50" s="53"/>
      <c r="D50" s="53"/>
      <c r="E50" s="53"/>
      <c r="F50" s="53"/>
      <c r="G50" s="53"/>
      <c r="H50" s="53"/>
      <c r="I50" s="53"/>
      <c r="J50" s="53"/>
      <c r="K50" s="135"/>
      <c r="L50" s="135"/>
      <c r="M50" s="136"/>
      <c r="N50" s="135"/>
      <c r="O50" s="10"/>
      <c r="P50" s="10"/>
      <c r="Q50" s="10"/>
      <c r="R50" s="10"/>
      <c r="S50" s="10"/>
      <c r="T50" s="10"/>
      <c r="U50" s="10"/>
      <c r="V50" s="1"/>
      <c r="W50" s="1"/>
      <c r="X50" s="1"/>
      <c r="Y50" s="1"/>
      <c r="Z50" s="1"/>
      <c r="AA50" s="1"/>
    </row>
    <row r="51" spans="1:30" ht="14.25" customHeight="1" x14ac:dyDescent="0.3">
      <c r="A51" s="53"/>
      <c r="B51" s="53"/>
      <c r="C51" s="53"/>
      <c r="D51" s="53"/>
      <c r="E51" s="53"/>
      <c r="F51" s="53"/>
      <c r="G51" s="53"/>
      <c r="H51" s="53"/>
      <c r="I51" s="53"/>
      <c r="J51" s="53"/>
      <c r="K51" s="135"/>
      <c r="L51" s="135"/>
      <c r="M51" s="136"/>
      <c r="N51" s="135"/>
      <c r="O51" s="10"/>
      <c r="P51" s="10"/>
      <c r="Q51" s="10"/>
      <c r="R51" s="10"/>
      <c r="S51" s="10"/>
      <c r="T51" s="10"/>
      <c r="U51" s="10"/>
      <c r="V51" s="1"/>
      <c r="W51" s="1"/>
      <c r="X51" s="1"/>
      <c r="Y51" s="1"/>
      <c r="Z51" s="1"/>
      <c r="AA51" s="1"/>
    </row>
    <row r="52" spans="1:30" ht="14.25" customHeight="1" x14ac:dyDescent="0.3">
      <c r="A52" s="53"/>
      <c r="B52" s="53"/>
      <c r="C52" s="53"/>
      <c r="D52" s="53"/>
      <c r="E52" s="53"/>
      <c r="F52" s="53"/>
      <c r="G52" s="53"/>
      <c r="H52" s="53"/>
      <c r="I52" s="53"/>
      <c r="J52" s="53"/>
      <c r="K52" s="135"/>
      <c r="L52" s="135"/>
      <c r="M52" s="136"/>
      <c r="N52" s="135"/>
      <c r="O52" s="10"/>
      <c r="P52" s="10"/>
      <c r="Q52" s="10"/>
      <c r="R52" s="10"/>
      <c r="S52" s="10"/>
      <c r="T52" s="10"/>
      <c r="U52" s="10"/>
      <c r="V52" s="1"/>
      <c r="W52" s="1"/>
      <c r="X52" s="1"/>
      <c r="Y52" s="1"/>
      <c r="Z52" s="1"/>
      <c r="AA52" s="1"/>
    </row>
    <row r="53" spans="1:30" ht="14.25" customHeight="1" x14ac:dyDescent="0.3">
      <c r="A53" s="53"/>
      <c r="B53" s="53"/>
      <c r="C53" s="53"/>
      <c r="D53" s="53"/>
      <c r="E53" s="53"/>
      <c r="F53" s="53"/>
      <c r="G53" s="53"/>
      <c r="H53" s="53"/>
      <c r="I53" s="53"/>
      <c r="J53" s="53"/>
      <c r="K53" s="135"/>
      <c r="L53" s="135"/>
      <c r="M53" s="136"/>
      <c r="N53" s="135"/>
      <c r="O53" s="10"/>
      <c r="P53" s="10"/>
      <c r="Q53" s="10"/>
      <c r="R53" s="10"/>
      <c r="S53" s="10"/>
      <c r="T53" s="10"/>
      <c r="U53" s="10"/>
      <c r="V53" s="1"/>
      <c r="W53" s="1"/>
      <c r="X53" s="1"/>
      <c r="Y53" s="1"/>
      <c r="Z53" s="1"/>
      <c r="AA53" s="1"/>
    </row>
    <row r="54" spans="1:30" ht="14.25" customHeight="1" x14ac:dyDescent="0.3">
      <c r="A54" s="53"/>
      <c r="B54" s="53"/>
      <c r="C54" s="53"/>
      <c r="D54" s="53"/>
      <c r="E54" s="53"/>
      <c r="F54" s="53"/>
      <c r="G54" s="53"/>
      <c r="H54" s="53"/>
      <c r="I54" s="53"/>
      <c r="J54" s="53"/>
      <c r="K54" s="135"/>
      <c r="L54" s="135"/>
      <c r="M54" s="136"/>
      <c r="N54" s="135"/>
      <c r="O54" s="10"/>
      <c r="P54" s="10"/>
      <c r="Q54" s="10"/>
      <c r="R54" s="10"/>
      <c r="S54" s="10"/>
      <c r="T54" s="10"/>
      <c r="U54" s="10"/>
      <c r="V54" s="1"/>
      <c r="W54" s="1"/>
      <c r="X54" s="1"/>
      <c r="Y54" s="1"/>
      <c r="Z54" s="1"/>
      <c r="AA54" s="1"/>
    </row>
    <row r="55" spans="1:30" ht="14.25" customHeight="1" x14ac:dyDescent="0.3">
      <c r="A55" s="53"/>
      <c r="B55" s="53"/>
      <c r="C55" s="53"/>
      <c r="D55" s="53"/>
      <c r="E55" s="53"/>
      <c r="F55" s="53"/>
      <c r="G55" s="53"/>
      <c r="H55" s="53"/>
      <c r="I55" s="53"/>
      <c r="J55" s="53"/>
      <c r="K55" s="135"/>
      <c r="L55" s="135"/>
      <c r="M55" s="136"/>
      <c r="N55" s="135"/>
      <c r="O55" s="10"/>
      <c r="P55" s="10"/>
      <c r="Q55" s="10"/>
      <c r="R55" s="10"/>
      <c r="S55" s="10"/>
      <c r="T55" s="10"/>
      <c r="U55" s="10"/>
      <c r="V55" s="1"/>
      <c r="W55" s="1"/>
      <c r="X55" s="1"/>
      <c r="Y55" s="1"/>
      <c r="Z55" s="1"/>
      <c r="AA55" s="1"/>
    </row>
    <row r="56" spans="1:30" ht="12" customHeight="1" x14ac:dyDescent="0.3">
      <c r="A56" s="53"/>
      <c r="B56" s="53"/>
      <c r="C56" s="53"/>
      <c r="D56" s="53"/>
      <c r="E56" s="53"/>
      <c r="F56" s="53"/>
      <c r="G56" s="53"/>
      <c r="H56" s="53"/>
      <c r="I56" s="53"/>
      <c r="J56" s="53"/>
      <c r="K56" s="54"/>
      <c r="L56" s="55" t="s">
        <v>73</v>
      </c>
      <c r="M56" s="56">
        <f>SUMIF(K48:K55,"OPE Grant",M48:M55)</f>
        <v>0</v>
      </c>
      <c r="N56" s="54"/>
      <c r="O56" s="10"/>
      <c r="P56" s="10"/>
      <c r="Q56" s="10"/>
      <c r="R56" s="10"/>
      <c r="S56" s="10"/>
      <c r="T56" s="10"/>
      <c r="U56" s="10"/>
      <c r="V56" s="1"/>
      <c r="W56" s="1"/>
      <c r="X56" s="1"/>
      <c r="Y56" s="1"/>
      <c r="Z56" s="1"/>
      <c r="AA56" s="1"/>
    </row>
    <row r="57" spans="1:30" ht="12" customHeight="1" x14ac:dyDescent="0.3">
      <c r="A57" s="53"/>
      <c r="B57" s="53"/>
      <c r="C57" s="53"/>
      <c r="D57" s="53"/>
      <c r="E57" s="53"/>
      <c r="F57" s="53"/>
      <c r="G57" s="53"/>
      <c r="H57" s="53"/>
      <c r="I57" s="54"/>
      <c r="J57" s="54"/>
      <c r="K57" s="54"/>
      <c r="L57" s="55" t="s">
        <v>75</v>
      </c>
      <c r="M57" s="56">
        <f>SUMIF(K48:K55,"OPE Sustainable Grant",M48:M55)</f>
        <v>0</v>
      </c>
      <c r="N57" s="54"/>
      <c r="O57" s="10"/>
      <c r="P57" s="10"/>
      <c r="Q57" s="10"/>
      <c r="R57" s="10"/>
      <c r="S57" s="10"/>
      <c r="T57" s="10"/>
      <c r="U57" s="10"/>
      <c r="V57" s="1"/>
      <c r="W57" s="1"/>
      <c r="X57" s="1"/>
      <c r="Y57" s="1"/>
      <c r="Z57" s="1"/>
      <c r="AA57" s="1"/>
    </row>
    <row r="58" spans="1:30" ht="12" customHeight="1" x14ac:dyDescent="0.3">
      <c r="A58" s="57"/>
      <c r="B58" s="58"/>
      <c r="C58" s="59"/>
      <c r="D58" s="60"/>
      <c r="E58" s="61"/>
      <c r="F58" s="60"/>
      <c r="G58" s="60"/>
      <c r="H58" s="60"/>
      <c r="I58" s="60"/>
      <c r="J58" s="60"/>
      <c r="K58" s="60"/>
      <c r="L58" s="55" t="s">
        <v>76</v>
      </c>
      <c r="M58" s="56">
        <f>SUM(M48:M55)</f>
        <v>0</v>
      </c>
      <c r="N58" s="60"/>
      <c r="O58" s="10"/>
      <c r="P58" s="10"/>
      <c r="Q58" s="10"/>
      <c r="R58" s="10"/>
      <c r="S58" s="10"/>
      <c r="T58" s="10"/>
      <c r="U58" s="10"/>
      <c r="V58" s="62"/>
      <c r="W58" s="62"/>
      <c r="X58" s="62"/>
      <c r="Y58" s="62"/>
      <c r="Z58" s="62"/>
      <c r="AA58" s="62"/>
    </row>
    <row r="59" spans="1:30" ht="12" customHeight="1" x14ac:dyDescent="0.3">
      <c r="A59" s="68"/>
      <c r="B59" s="5"/>
      <c r="C59" s="69"/>
      <c r="D59" s="70"/>
      <c r="E59" s="65"/>
      <c r="F59" s="64"/>
      <c r="G59" s="64"/>
      <c r="H59" s="64"/>
      <c r="I59" s="64"/>
      <c r="J59" s="64"/>
      <c r="K59" s="64"/>
      <c r="L59" s="71"/>
      <c r="M59" s="72"/>
      <c r="N59" s="73"/>
      <c r="O59" s="1"/>
      <c r="P59" s="10"/>
      <c r="Q59" s="10"/>
      <c r="R59" s="10"/>
      <c r="S59" s="10"/>
      <c r="T59" s="10"/>
      <c r="U59" s="1"/>
      <c r="V59" s="1"/>
      <c r="W59" s="1"/>
      <c r="X59" s="1"/>
      <c r="Y59" s="1"/>
      <c r="Z59" s="1"/>
      <c r="AA59" s="1"/>
      <c r="AB59" s="1"/>
      <c r="AC59" s="1"/>
      <c r="AD59" s="1"/>
    </row>
    <row r="60" spans="1:30" ht="14.25" customHeight="1" x14ac:dyDescent="0.3">
      <c r="A60" s="9">
        <v>5</v>
      </c>
      <c r="B60" s="52" t="str">
        <f>C60</f>
        <v xml:space="preserve">Enter project name here </v>
      </c>
      <c r="C60" s="134" t="s">
        <v>77</v>
      </c>
      <c r="D60" s="135"/>
      <c r="E60" s="135" t="s">
        <v>78</v>
      </c>
      <c r="F60" s="135"/>
      <c r="G60" s="135"/>
      <c r="H60" s="135"/>
      <c r="I60" s="135"/>
      <c r="J60" s="135"/>
      <c r="K60" s="135"/>
      <c r="L60" s="135"/>
      <c r="M60" s="136"/>
      <c r="N60" s="135"/>
      <c r="O60" s="10"/>
      <c r="P60" s="10"/>
      <c r="Q60" s="10"/>
      <c r="R60" s="10"/>
      <c r="S60" s="10"/>
      <c r="T60" s="10"/>
      <c r="U60" s="10"/>
      <c r="V60" s="1"/>
      <c r="W60" s="1"/>
      <c r="X60" s="1"/>
      <c r="Y60" s="1"/>
      <c r="Z60" s="1"/>
      <c r="AA60" s="1"/>
    </row>
    <row r="61" spans="1:30" ht="14.25" customHeight="1" x14ac:dyDescent="0.3">
      <c r="A61" s="53"/>
      <c r="B61" s="53"/>
      <c r="C61" s="53"/>
      <c r="D61" s="53"/>
      <c r="E61" s="53"/>
      <c r="F61" s="53"/>
      <c r="G61" s="53"/>
      <c r="H61" s="53"/>
      <c r="I61" s="53"/>
      <c r="J61" s="53"/>
      <c r="K61" s="135"/>
      <c r="L61" s="135"/>
      <c r="M61" s="136"/>
      <c r="N61" s="135"/>
      <c r="O61" s="10"/>
      <c r="P61" s="10"/>
      <c r="Q61" s="10"/>
      <c r="R61" s="10"/>
      <c r="S61" s="10"/>
      <c r="T61" s="10"/>
      <c r="U61" s="10"/>
      <c r="V61" s="1"/>
      <c r="W61" s="1"/>
      <c r="X61" s="1"/>
      <c r="Y61" s="1"/>
      <c r="Z61" s="1"/>
      <c r="AA61" s="1"/>
    </row>
    <row r="62" spans="1:30" ht="14.25" customHeight="1" x14ac:dyDescent="0.3">
      <c r="A62" s="53"/>
      <c r="B62" s="53"/>
      <c r="C62" s="53"/>
      <c r="D62" s="53"/>
      <c r="E62" s="53"/>
      <c r="F62" s="53"/>
      <c r="G62" s="53"/>
      <c r="H62" s="53"/>
      <c r="I62" s="53"/>
      <c r="J62" s="53"/>
      <c r="K62" s="135"/>
      <c r="L62" s="135"/>
      <c r="M62" s="136"/>
      <c r="N62" s="135"/>
      <c r="O62" s="10"/>
      <c r="P62" s="10"/>
      <c r="Q62" s="10"/>
      <c r="R62" s="10"/>
      <c r="S62" s="10"/>
      <c r="T62" s="10"/>
      <c r="U62" s="10"/>
      <c r="V62" s="1"/>
      <c r="W62" s="1"/>
      <c r="X62" s="1"/>
      <c r="Y62" s="1"/>
      <c r="Z62" s="1"/>
      <c r="AA62" s="1"/>
    </row>
    <row r="63" spans="1:30" ht="14.25" customHeight="1" x14ac:dyDescent="0.3">
      <c r="A63" s="53"/>
      <c r="B63" s="53"/>
      <c r="C63" s="53"/>
      <c r="D63" s="53"/>
      <c r="E63" s="53"/>
      <c r="F63" s="53"/>
      <c r="G63" s="53"/>
      <c r="H63" s="53"/>
      <c r="I63" s="53"/>
      <c r="J63" s="53"/>
      <c r="K63" s="135"/>
      <c r="L63" s="135"/>
      <c r="M63" s="136"/>
      <c r="N63" s="135"/>
      <c r="O63" s="10"/>
      <c r="P63" s="10"/>
      <c r="Q63" s="10"/>
      <c r="R63" s="10"/>
      <c r="S63" s="10"/>
      <c r="T63" s="10"/>
      <c r="U63" s="10"/>
      <c r="V63" s="1"/>
      <c r="W63" s="1"/>
      <c r="X63" s="1"/>
      <c r="Y63" s="1"/>
      <c r="Z63" s="1"/>
      <c r="AA63" s="1"/>
    </row>
    <row r="64" spans="1:30" ht="14.25" customHeight="1" x14ac:dyDescent="0.3">
      <c r="A64" s="53"/>
      <c r="B64" s="53"/>
      <c r="C64" s="53"/>
      <c r="D64" s="53"/>
      <c r="E64" s="53"/>
      <c r="F64" s="53"/>
      <c r="G64" s="53"/>
      <c r="H64" s="53"/>
      <c r="I64" s="53"/>
      <c r="J64" s="53"/>
      <c r="K64" s="135"/>
      <c r="L64" s="135"/>
      <c r="M64" s="136"/>
      <c r="N64" s="135"/>
      <c r="O64" s="10"/>
      <c r="P64" s="10"/>
      <c r="Q64" s="10"/>
      <c r="R64" s="10"/>
      <c r="S64" s="10"/>
      <c r="T64" s="10"/>
      <c r="U64" s="10"/>
      <c r="V64" s="1"/>
      <c r="W64" s="1"/>
      <c r="X64" s="1"/>
      <c r="Y64" s="1"/>
      <c r="Z64" s="1"/>
      <c r="AA64" s="1"/>
    </row>
    <row r="65" spans="1:27" ht="14.25" customHeight="1" x14ac:dyDescent="0.3">
      <c r="A65" s="53"/>
      <c r="B65" s="53"/>
      <c r="C65" s="53"/>
      <c r="D65" s="53"/>
      <c r="E65" s="53"/>
      <c r="F65" s="53"/>
      <c r="G65" s="53"/>
      <c r="H65" s="53"/>
      <c r="I65" s="53"/>
      <c r="J65" s="53"/>
      <c r="K65" s="135"/>
      <c r="L65" s="135"/>
      <c r="M65" s="136"/>
      <c r="N65" s="135"/>
      <c r="O65" s="10"/>
      <c r="P65" s="10"/>
      <c r="Q65" s="10"/>
      <c r="R65" s="10"/>
      <c r="S65" s="10"/>
      <c r="T65" s="10"/>
      <c r="U65" s="10"/>
      <c r="V65" s="1"/>
      <c r="W65" s="1"/>
      <c r="X65" s="1"/>
      <c r="Y65" s="1"/>
      <c r="Z65" s="1"/>
      <c r="AA65" s="1"/>
    </row>
    <row r="66" spans="1:27" ht="14.25" customHeight="1" x14ac:dyDescent="0.3">
      <c r="A66" s="53"/>
      <c r="B66" s="53"/>
      <c r="C66" s="53"/>
      <c r="D66" s="53"/>
      <c r="E66" s="53"/>
      <c r="F66" s="53"/>
      <c r="G66" s="53"/>
      <c r="H66" s="53"/>
      <c r="I66" s="53"/>
      <c r="J66" s="53"/>
      <c r="K66" s="135"/>
      <c r="L66" s="135"/>
      <c r="M66" s="136"/>
      <c r="N66" s="135"/>
      <c r="O66" s="10"/>
      <c r="P66" s="10"/>
      <c r="Q66" s="10"/>
      <c r="R66" s="10"/>
      <c r="S66" s="10"/>
      <c r="T66" s="10"/>
      <c r="U66" s="10"/>
      <c r="V66" s="1"/>
      <c r="W66" s="1"/>
      <c r="X66" s="1"/>
      <c r="Y66" s="1"/>
      <c r="Z66" s="1"/>
      <c r="AA66" s="1"/>
    </row>
    <row r="67" spans="1:27" ht="14.25" customHeight="1" x14ac:dyDescent="0.3">
      <c r="A67" s="53"/>
      <c r="B67" s="53"/>
      <c r="C67" s="53"/>
      <c r="D67" s="53"/>
      <c r="E67" s="53"/>
      <c r="F67" s="53"/>
      <c r="G67" s="53"/>
      <c r="H67" s="53"/>
      <c r="I67" s="53"/>
      <c r="J67" s="53"/>
      <c r="K67" s="135"/>
      <c r="L67" s="135"/>
      <c r="M67" s="136"/>
      <c r="N67" s="135"/>
      <c r="O67" s="10"/>
      <c r="P67" s="10"/>
      <c r="Q67" s="10"/>
      <c r="R67" s="10"/>
      <c r="S67" s="10"/>
      <c r="T67" s="10"/>
      <c r="U67" s="10"/>
      <c r="V67" s="1"/>
      <c r="W67" s="1"/>
      <c r="X67" s="1"/>
      <c r="Y67" s="1"/>
      <c r="Z67" s="1"/>
      <c r="AA67" s="1"/>
    </row>
    <row r="68" spans="1:27" ht="12" customHeight="1" x14ac:dyDescent="0.3">
      <c r="A68" s="53"/>
      <c r="B68" s="53"/>
      <c r="C68" s="53"/>
      <c r="D68" s="53"/>
      <c r="E68" s="53"/>
      <c r="F68" s="53"/>
      <c r="G68" s="53"/>
      <c r="H68" s="53"/>
      <c r="I68" s="53"/>
      <c r="J68" s="53"/>
      <c r="K68" s="54"/>
      <c r="L68" s="55" t="s">
        <v>73</v>
      </c>
      <c r="M68" s="56">
        <f>SUMIF(K60:K67,"OPE Grant",M60:M67)</f>
        <v>0</v>
      </c>
      <c r="N68" s="54"/>
      <c r="O68" s="10"/>
      <c r="P68" s="10"/>
      <c r="Q68" s="10"/>
      <c r="R68" s="10"/>
      <c r="S68" s="10"/>
      <c r="T68" s="10"/>
      <c r="U68" s="10"/>
      <c r="V68" s="1"/>
      <c r="W68" s="1"/>
      <c r="X68" s="1"/>
      <c r="Y68" s="1"/>
      <c r="Z68" s="1"/>
      <c r="AA68" s="1"/>
    </row>
    <row r="69" spans="1:27" ht="12" customHeight="1" x14ac:dyDescent="0.3">
      <c r="A69" s="53"/>
      <c r="B69" s="53"/>
      <c r="C69" s="53"/>
      <c r="D69" s="53"/>
      <c r="E69" s="53"/>
      <c r="F69" s="53"/>
      <c r="G69" s="53"/>
      <c r="H69" s="53"/>
      <c r="I69" s="54"/>
      <c r="J69" s="54"/>
      <c r="K69" s="54"/>
      <c r="L69" s="55" t="s">
        <v>75</v>
      </c>
      <c r="M69" s="56">
        <f>SUMIF(K60:K67,"OPE Sustainable Grant",M60:M67)</f>
        <v>0</v>
      </c>
      <c r="N69" s="54"/>
      <c r="O69" s="10"/>
      <c r="P69" s="10"/>
      <c r="Q69" s="10"/>
      <c r="R69" s="10"/>
      <c r="S69" s="10"/>
      <c r="T69" s="10"/>
      <c r="U69" s="10"/>
      <c r="V69" s="1"/>
      <c r="W69" s="1"/>
      <c r="X69" s="1"/>
      <c r="Y69" s="1"/>
      <c r="Z69" s="1"/>
      <c r="AA69" s="1"/>
    </row>
    <row r="70" spans="1:27" ht="12" customHeight="1" x14ac:dyDescent="0.3">
      <c r="A70" s="57"/>
      <c r="B70" s="58"/>
      <c r="C70" s="59"/>
      <c r="D70" s="60"/>
      <c r="E70" s="61"/>
      <c r="F70" s="60"/>
      <c r="G70" s="60"/>
      <c r="H70" s="60"/>
      <c r="I70" s="60"/>
      <c r="J70" s="60"/>
      <c r="K70" s="60"/>
      <c r="L70" s="55" t="s">
        <v>76</v>
      </c>
      <c r="M70" s="56">
        <f>SUM(M60:M67)</f>
        <v>0</v>
      </c>
      <c r="N70" s="60"/>
      <c r="O70" s="10"/>
      <c r="P70" s="10"/>
      <c r="Q70" s="10"/>
      <c r="R70" s="10"/>
      <c r="S70" s="10"/>
      <c r="T70" s="10"/>
      <c r="U70" s="10"/>
      <c r="V70" s="62"/>
      <c r="W70" s="62"/>
      <c r="X70" s="62"/>
      <c r="Y70" s="62"/>
      <c r="Z70" s="62"/>
      <c r="AA70" s="62"/>
    </row>
    <row r="71" spans="1:27" ht="12" customHeight="1" x14ac:dyDescent="0.3">
      <c r="A71" s="68"/>
      <c r="B71" s="5"/>
      <c r="C71" s="69"/>
      <c r="D71" s="70"/>
      <c r="E71" s="65"/>
      <c r="F71" s="64"/>
      <c r="G71" s="64"/>
      <c r="H71" s="64"/>
      <c r="I71" s="64"/>
      <c r="J71" s="64"/>
      <c r="K71" s="64"/>
      <c r="L71" s="71"/>
      <c r="M71" s="72"/>
      <c r="N71" s="73"/>
      <c r="O71" s="10"/>
      <c r="P71" s="10"/>
      <c r="Q71" s="10"/>
      <c r="R71" s="10"/>
      <c r="S71" s="10"/>
      <c r="T71" s="10"/>
      <c r="U71" s="10"/>
      <c r="V71" s="62"/>
      <c r="W71" s="62"/>
      <c r="X71" s="62"/>
      <c r="Y71" s="62"/>
      <c r="Z71" s="62"/>
      <c r="AA71" s="62"/>
    </row>
    <row r="72" spans="1:27" ht="14.25" customHeight="1" x14ac:dyDescent="0.3">
      <c r="A72" s="9">
        <v>6</v>
      </c>
      <c r="B72" s="52" t="str">
        <f>C72</f>
        <v xml:space="preserve">Enter project name here </v>
      </c>
      <c r="C72" s="134" t="s">
        <v>77</v>
      </c>
      <c r="D72" s="135"/>
      <c r="E72" s="135" t="s">
        <v>78</v>
      </c>
      <c r="F72" s="135"/>
      <c r="G72" s="135"/>
      <c r="H72" s="135"/>
      <c r="I72" s="135"/>
      <c r="J72" s="135"/>
      <c r="K72" s="135"/>
      <c r="L72" s="135"/>
      <c r="M72" s="136"/>
      <c r="N72" s="135"/>
      <c r="O72" s="10"/>
      <c r="P72" s="10"/>
      <c r="Q72" s="10"/>
      <c r="R72" s="10"/>
      <c r="S72" s="10"/>
      <c r="T72" s="10"/>
      <c r="U72" s="10"/>
      <c r="V72" s="1"/>
      <c r="W72" s="1"/>
      <c r="X72" s="1"/>
      <c r="Y72" s="1"/>
      <c r="Z72" s="1"/>
      <c r="AA72" s="1"/>
    </row>
    <row r="73" spans="1:27" ht="14.25" customHeight="1" x14ac:dyDescent="0.3">
      <c r="A73" s="53"/>
      <c r="B73" s="53"/>
      <c r="C73" s="53"/>
      <c r="D73" s="53"/>
      <c r="E73" s="53"/>
      <c r="F73" s="53"/>
      <c r="G73" s="53"/>
      <c r="H73" s="53"/>
      <c r="I73" s="53"/>
      <c r="J73" s="53"/>
      <c r="K73" s="135"/>
      <c r="L73" s="135"/>
      <c r="M73" s="136"/>
      <c r="N73" s="135"/>
      <c r="O73" s="10"/>
      <c r="P73" s="10"/>
      <c r="Q73" s="10"/>
      <c r="R73" s="10"/>
      <c r="S73" s="10"/>
      <c r="T73" s="10"/>
      <c r="U73" s="10"/>
      <c r="V73" s="1"/>
      <c r="W73" s="1"/>
      <c r="X73" s="1"/>
      <c r="Y73" s="1"/>
      <c r="Z73" s="1"/>
      <c r="AA73" s="1"/>
    </row>
    <row r="74" spans="1:27" ht="14.25" customHeight="1" x14ac:dyDescent="0.3">
      <c r="A74" s="53"/>
      <c r="B74" s="53"/>
      <c r="C74" s="53"/>
      <c r="D74" s="53"/>
      <c r="E74" s="53"/>
      <c r="F74" s="53"/>
      <c r="G74" s="53"/>
      <c r="H74" s="53"/>
      <c r="I74" s="53"/>
      <c r="J74" s="53"/>
      <c r="K74" s="135"/>
      <c r="L74" s="135"/>
      <c r="M74" s="136"/>
      <c r="N74" s="135"/>
      <c r="O74" s="10"/>
      <c r="P74" s="10"/>
      <c r="Q74" s="10"/>
      <c r="R74" s="10"/>
      <c r="S74" s="10"/>
      <c r="T74" s="10"/>
      <c r="U74" s="10"/>
      <c r="V74" s="1"/>
      <c r="W74" s="1"/>
      <c r="X74" s="1"/>
      <c r="Y74" s="1"/>
      <c r="Z74" s="1"/>
      <c r="AA74" s="1"/>
    </row>
    <row r="75" spans="1:27" ht="14.25" customHeight="1" x14ac:dyDescent="0.3">
      <c r="A75" s="53"/>
      <c r="B75" s="53"/>
      <c r="C75" s="53"/>
      <c r="D75" s="53"/>
      <c r="E75" s="53"/>
      <c r="F75" s="53"/>
      <c r="G75" s="53"/>
      <c r="H75" s="53"/>
      <c r="I75" s="53"/>
      <c r="J75" s="53"/>
      <c r="K75" s="135"/>
      <c r="L75" s="135"/>
      <c r="M75" s="136"/>
      <c r="N75" s="135"/>
      <c r="O75" s="10"/>
      <c r="P75" s="10"/>
      <c r="Q75" s="10"/>
      <c r="R75" s="10"/>
      <c r="S75" s="10"/>
      <c r="T75" s="10"/>
      <c r="U75" s="10"/>
      <c r="V75" s="1"/>
      <c r="W75" s="1"/>
      <c r="X75" s="1"/>
      <c r="Y75" s="1"/>
      <c r="Z75" s="1"/>
      <c r="AA75" s="1"/>
    </row>
    <row r="76" spans="1:27" ht="14.25" customHeight="1" x14ac:dyDescent="0.3">
      <c r="A76" s="53"/>
      <c r="B76" s="53"/>
      <c r="C76" s="53"/>
      <c r="D76" s="53"/>
      <c r="E76" s="53"/>
      <c r="F76" s="53"/>
      <c r="G76" s="53"/>
      <c r="H76" s="53"/>
      <c r="I76" s="53"/>
      <c r="J76" s="53"/>
      <c r="K76" s="135"/>
      <c r="L76" s="135"/>
      <c r="M76" s="136"/>
      <c r="N76" s="135"/>
      <c r="O76" s="10"/>
      <c r="P76" s="10"/>
      <c r="Q76" s="10"/>
      <c r="R76" s="10"/>
      <c r="S76" s="10"/>
      <c r="T76" s="10"/>
      <c r="U76" s="10"/>
      <c r="V76" s="1"/>
      <c r="W76" s="1"/>
      <c r="X76" s="1"/>
      <c r="Y76" s="1"/>
      <c r="Z76" s="1"/>
      <c r="AA76" s="1"/>
    </row>
    <row r="77" spans="1:27" ht="14.25" customHeight="1" x14ac:dyDescent="0.3">
      <c r="A77" s="53"/>
      <c r="B77" s="53"/>
      <c r="C77" s="53"/>
      <c r="D77" s="53"/>
      <c r="E77" s="53"/>
      <c r="F77" s="53"/>
      <c r="G77" s="53"/>
      <c r="H77" s="53"/>
      <c r="I77" s="53"/>
      <c r="J77" s="53"/>
      <c r="K77" s="135"/>
      <c r="L77" s="135"/>
      <c r="M77" s="136"/>
      <c r="N77" s="135"/>
      <c r="O77" s="10"/>
      <c r="P77" s="10"/>
      <c r="Q77" s="10"/>
      <c r="R77" s="10"/>
      <c r="S77" s="10"/>
      <c r="T77" s="10"/>
      <c r="U77" s="10"/>
      <c r="V77" s="1"/>
      <c r="W77" s="1"/>
      <c r="X77" s="1"/>
      <c r="Y77" s="1"/>
      <c r="Z77" s="1"/>
      <c r="AA77" s="1"/>
    </row>
    <row r="78" spans="1:27" ht="14.25" customHeight="1" x14ac:dyDescent="0.3">
      <c r="A78" s="53"/>
      <c r="B78" s="53"/>
      <c r="C78" s="53"/>
      <c r="D78" s="53"/>
      <c r="E78" s="53"/>
      <c r="F78" s="53"/>
      <c r="G78" s="53"/>
      <c r="H78" s="53"/>
      <c r="I78" s="53"/>
      <c r="J78" s="53"/>
      <c r="K78" s="135"/>
      <c r="L78" s="135"/>
      <c r="M78" s="136"/>
      <c r="N78" s="135"/>
      <c r="O78" s="10"/>
      <c r="P78" s="10"/>
      <c r="Q78" s="10"/>
      <c r="R78" s="10"/>
      <c r="S78" s="10"/>
      <c r="T78" s="10"/>
      <c r="U78" s="10"/>
      <c r="V78" s="1"/>
      <c r="W78" s="1"/>
      <c r="X78" s="1"/>
      <c r="Y78" s="1"/>
      <c r="Z78" s="1"/>
      <c r="AA78" s="1"/>
    </row>
    <row r="79" spans="1:27" ht="14.25" customHeight="1" x14ac:dyDescent="0.3">
      <c r="A79" s="53"/>
      <c r="B79" s="53"/>
      <c r="C79" s="53"/>
      <c r="D79" s="53"/>
      <c r="E79" s="53"/>
      <c r="F79" s="53"/>
      <c r="G79" s="53"/>
      <c r="H79" s="53"/>
      <c r="I79" s="53"/>
      <c r="J79" s="53"/>
      <c r="K79" s="135"/>
      <c r="L79" s="135"/>
      <c r="M79" s="136"/>
      <c r="N79" s="135"/>
      <c r="O79" s="10"/>
      <c r="P79" s="10"/>
      <c r="Q79" s="10"/>
      <c r="R79" s="10"/>
      <c r="S79" s="10"/>
      <c r="T79" s="10"/>
      <c r="U79" s="10"/>
      <c r="V79" s="1"/>
      <c r="W79" s="1"/>
      <c r="X79" s="1"/>
      <c r="Y79" s="1"/>
      <c r="Z79" s="1"/>
      <c r="AA79" s="1"/>
    </row>
    <row r="80" spans="1:27" ht="12" customHeight="1" x14ac:dyDescent="0.3">
      <c r="A80" s="53"/>
      <c r="B80" s="53"/>
      <c r="C80" s="53"/>
      <c r="D80" s="53"/>
      <c r="E80" s="53"/>
      <c r="F80" s="53"/>
      <c r="G80" s="53"/>
      <c r="H80" s="53"/>
      <c r="I80" s="53"/>
      <c r="J80" s="53"/>
      <c r="K80" s="54"/>
      <c r="L80" s="55" t="s">
        <v>73</v>
      </c>
      <c r="M80" s="56">
        <f>SUMIF(K72:K79,"OPE Grant",M72:M79)</f>
        <v>0</v>
      </c>
      <c r="N80" s="54"/>
      <c r="O80" s="10"/>
      <c r="P80" s="10"/>
      <c r="Q80" s="10"/>
      <c r="R80" s="10"/>
      <c r="S80" s="10"/>
      <c r="T80" s="10"/>
      <c r="U80" s="10"/>
      <c r="V80" s="1"/>
      <c r="W80" s="1"/>
      <c r="X80" s="1"/>
      <c r="Y80" s="1"/>
      <c r="Z80" s="1"/>
      <c r="AA80" s="1"/>
    </row>
    <row r="81" spans="1:27" ht="12" customHeight="1" x14ac:dyDescent="0.3">
      <c r="A81" s="53"/>
      <c r="B81" s="53"/>
      <c r="C81" s="53"/>
      <c r="D81" s="53"/>
      <c r="E81" s="53"/>
      <c r="F81" s="53"/>
      <c r="G81" s="53"/>
      <c r="H81" s="53"/>
      <c r="I81" s="54"/>
      <c r="J81" s="54"/>
      <c r="K81" s="54"/>
      <c r="L81" s="55" t="s">
        <v>75</v>
      </c>
      <c r="M81" s="56">
        <f>SUMIF(K72:K79,"OPE Sustainable Grant",M72:M79)</f>
        <v>0</v>
      </c>
      <c r="N81" s="54"/>
      <c r="O81" s="10"/>
      <c r="P81" s="10"/>
      <c r="Q81" s="10"/>
      <c r="R81" s="10"/>
      <c r="S81" s="10"/>
      <c r="T81" s="10"/>
      <c r="U81" s="10"/>
      <c r="V81" s="1"/>
      <c r="W81" s="1"/>
      <c r="X81" s="1"/>
      <c r="Y81" s="1"/>
      <c r="Z81" s="1"/>
      <c r="AA81" s="1"/>
    </row>
    <row r="82" spans="1:27" ht="12" customHeight="1" x14ac:dyDescent="0.3">
      <c r="A82" s="57"/>
      <c r="B82" s="58"/>
      <c r="C82" s="59"/>
      <c r="D82" s="60"/>
      <c r="E82" s="61"/>
      <c r="F82" s="60"/>
      <c r="G82" s="60"/>
      <c r="H82" s="60"/>
      <c r="I82" s="60"/>
      <c r="J82" s="60"/>
      <c r="K82" s="60"/>
      <c r="L82" s="55" t="s">
        <v>76</v>
      </c>
      <c r="M82" s="56">
        <f>SUM(M72:M79)</f>
        <v>0</v>
      </c>
      <c r="N82" s="60"/>
      <c r="O82" s="10"/>
      <c r="P82" s="10"/>
      <c r="Q82" s="10"/>
      <c r="R82" s="10"/>
      <c r="S82" s="10"/>
      <c r="T82" s="10"/>
      <c r="U82" s="10"/>
      <c r="V82" s="62"/>
      <c r="W82" s="62"/>
      <c r="X82" s="62"/>
      <c r="Y82" s="62"/>
      <c r="Z82" s="62"/>
      <c r="AA82" s="62"/>
    </row>
    <row r="83" spans="1:27" ht="12" customHeight="1" x14ac:dyDescent="0.3">
      <c r="A83" s="68"/>
      <c r="B83" s="5"/>
      <c r="C83" s="69"/>
      <c r="D83" s="70"/>
      <c r="E83" s="65"/>
      <c r="F83" s="64"/>
      <c r="G83" s="64"/>
      <c r="H83" s="64"/>
      <c r="I83" s="64"/>
      <c r="J83" s="64"/>
      <c r="K83" s="64"/>
      <c r="L83" s="71"/>
      <c r="M83" s="72"/>
      <c r="N83" s="73"/>
      <c r="O83" s="10"/>
      <c r="P83" s="10"/>
      <c r="Q83" s="10"/>
      <c r="R83" s="10"/>
      <c r="S83" s="10"/>
      <c r="T83" s="10"/>
      <c r="U83" s="10"/>
      <c r="V83" s="62"/>
      <c r="W83" s="62"/>
      <c r="X83" s="62"/>
      <c r="Y83" s="62"/>
      <c r="Z83" s="62"/>
      <c r="AA83" s="62"/>
    </row>
    <row r="84" spans="1:27" ht="14.25" customHeight="1" x14ac:dyDescent="0.3">
      <c r="A84" s="9">
        <v>7</v>
      </c>
      <c r="B84" s="52" t="str">
        <f>C84</f>
        <v xml:space="preserve">Enter project name here </v>
      </c>
      <c r="C84" s="134" t="s">
        <v>77</v>
      </c>
      <c r="D84" s="135"/>
      <c r="E84" s="135" t="s">
        <v>78</v>
      </c>
      <c r="F84" s="135"/>
      <c r="G84" s="135"/>
      <c r="H84" s="135"/>
      <c r="I84" s="135"/>
      <c r="J84" s="135"/>
      <c r="K84" s="135"/>
      <c r="L84" s="135"/>
      <c r="M84" s="136"/>
      <c r="N84" s="135"/>
      <c r="O84" s="10"/>
      <c r="P84" s="10"/>
      <c r="Q84" s="10"/>
      <c r="R84" s="10"/>
      <c r="S84" s="10"/>
      <c r="T84" s="10"/>
      <c r="U84" s="10"/>
      <c r="V84" s="1"/>
      <c r="W84" s="1"/>
      <c r="X84" s="1"/>
      <c r="Y84" s="1"/>
      <c r="Z84" s="1"/>
      <c r="AA84" s="1"/>
    </row>
    <row r="85" spans="1:27" ht="14.25" customHeight="1" x14ac:dyDescent="0.3">
      <c r="A85" s="53"/>
      <c r="B85" s="53"/>
      <c r="C85" s="53"/>
      <c r="D85" s="53"/>
      <c r="E85" s="53"/>
      <c r="F85" s="53"/>
      <c r="G85" s="53"/>
      <c r="H85" s="53"/>
      <c r="I85" s="53"/>
      <c r="J85" s="53"/>
      <c r="K85" s="135"/>
      <c r="L85" s="135"/>
      <c r="M85" s="136"/>
      <c r="N85" s="135"/>
      <c r="O85" s="10"/>
      <c r="P85" s="10"/>
      <c r="Q85" s="10"/>
      <c r="R85" s="10"/>
      <c r="S85" s="10"/>
      <c r="T85" s="10"/>
      <c r="U85" s="10"/>
      <c r="V85" s="1"/>
      <c r="W85" s="1"/>
      <c r="X85" s="1"/>
      <c r="Y85" s="1"/>
      <c r="Z85" s="1"/>
      <c r="AA85" s="1"/>
    </row>
    <row r="86" spans="1:27" ht="14.25" customHeight="1" x14ac:dyDescent="0.3">
      <c r="A86" s="53"/>
      <c r="B86" s="53"/>
      <c r="C86" s="53"/>
      <c r="D86" s="53"/>
      <c r="E86" s="53"/>
      <c r="F86" s="53"/>
      <c r="G86" s="53"/>
      <c r="H86" s="53"/>
      <c r="I86" s="53"/>
      <c r="J86" s="53"/>
      <c r="K86" s="135"/>
      <c r="L86" s="135"/>
      <c r="M86" s="136"/>
      <c r="N86" s="135"/>
      <c r="O86" s="10"/>
      <c r="P86" s="10"/>
      <c r="Q86" s="10"/>
      <c r="R86" s="10"/>
      <c r="S86" s="10"/>
      <c r="T86" s="10"/>
      <c r="U86" s="10"/>
      <c r="V86" s="1"/>
      <c r="W86" s="1"/>
      <c r="X86" s="1"/>
      <c r="Y86" s="1"/>
      <c r="Z86" s="1"/>
      <c r="AA86" s="1"/>
    </row>
    <row r="87" spans="1:27" ht="14.25" customHeight="1" x14ac:dyDescent="0.3">
      <c r="A87" s="53"/>
      <c r="B87" s="53"/>
      <c r="C87" s="53"/>
      <c r="D87" s="53"/>
      <c r="E87" s="53"/>
      <c r="F87" s="53"/>
      <c r="G87" s="53"/>
      <c r="H87" s="53"/>
      <c r="I87" s="53"/>
      <c r="J87" s="53"/>
      <c r="K87" s="135"/>
      <c r="L87" s="135"/>
      <c r="M87" s="136"/>
      <c r="N87" s="135"/>
      <c r="O87" s="10"/>
      <c r="P87" s="10"/>
      <c r="Q87" s="10"/>
      <c r="R87" s="10"/>
      <c r="S87" s="10"/>
      <c r="T87" s="10"/>
      <c r="U87" s="10"/>
      <c r="V87" s="1"/>
      <c r="W87" s="1"/>
      <c r="X87" s="1"/>
      <c r="Y87" s="1"/>
      <c r="Z87" s="1"/>
      <c r="AA87" s="1"/>
    </row>
    <row r="88" spans="1:27" ht="14.25" customHeight="1" x14ac:dyDescent="0.3">
      <c r="A88" s="53"/>
      <c r="B88" s="53"/>
      <c r="C88" s="53"/>
      <c r="D88" s="53"/>
      <c r="E88" s="53"/>
      <c r="F88" s="53"/>
      <c r="G88" s="53"/>
      <c r="H88" s="53"/>
      <c r="I88" s="53"/>
      <c r="J88" s="53"/>
      <c r="K88" s="135"/>
      <c r="L88" s="135"/>
      <c r="M88" s="136"/>
      <c r="N88" s="135"/>
      <c r="O88" s="10"/>
      <c r="P88" s="10"/>
      <c r="Q88" s="10"/>
      <c r="R88" s="10"/>
      <c r="S88" s="10"/>
      <c r="T88" s="10"/>
      <c r="U88" s="10"/>
      <c r="V88" s="1"/>
      <c r="W88" s="1"/>
      <c r="X88" s="1"/>
      <c r="Y88" s="1"/>
      <c r="Z88" s="1"/>
      <c r="AA88" s="1"/>
    </row>
    <row r="89" spans="1:27" ht="14.25" customHeight="1" x14ac:dyDescent="0.3">
      <c r="A89" s="53"/>
      <c r="B89" s="53"/>
      <c r="C89" s="53"/>
      <c r="D89" s="53"/>
      <c r="E89" s="53"/>
      <c r="F89" s="53"/>
      <c r="G89" s="53"/>
      <c r="H89" s="53"/>
      <c r="I89" s="53"/>
      <c r="J89" s="53"/>
      <c r="K89" s="135"/>
      <c r="L89" s="135"/>
      <c r="M89" s="136"/>
      <c r="N89" s="135"/>
      <c r="O89" s="10"/>
      <c r="P89" s="10"/>
      <c r="Q89" s="10"/>
      <c r="R89" s="10"/>
      <c r="S89" s="10"/>
      <c r="T89" s="10"/>
      <c r="U89" s="10"/>
      <c r="V89" s="1"/>
      <c r="W89" s="1"/>
      <c r="X89" s="1"/>
      <c r="Y89" s="1"/>
      <c r="Z89" s="1"/>
      <c r="AA89" s="1"/>
    </row>
    <row r="90" spans="1:27" ht="14.25" customHeight="1" x14ac:dyDescent="0.3">
      <c r="A90" s="53"/>
      <c r="B90" s="53"/>
      <c r="C90" s="53"/>
      <c r="D90" s="53"/>
      <c r="E90" s="53"/>
      <c r="F90" s="53"/>
      <c r="G90" s="53"/>
      <c r="H90" s="53"/>
      <c r="I90" s="53"/>
      <c r="J90" s="53"/>
      <c r="K90" s="135"/>
      <c r="L90" s="135"/>
      <c r="M90" s="136"/>
      <c r="N90" s="135"/>
      <c r="O90" s="10"/>
      <c r="P90" s="10"/>
      <c r="Q90" s="10"/>
      <c r="R90" s="10"/>
      <c r="S90" s="10"/>
      <c r="T90" s="10"/>
      <c r="U90" s="10"/>
      <c r="V90" s="1"/>
      <c r="W90" s="1"/>
      <c r="X90" s="1"/>
      <c r="Y90" s="1"/>
      <c r="Z90" s="1"/>
      <c r="AA90" s="1"/>
    </row>
    <row r="91" spans="1:27" ht="14.25" customHeight="1" x14ac:dyDescent="0.3">
      <c r="A91" s="53"/>
      <c r="B91" s="53"/>
      <c r="C91" s="53"/>
      <c r="D91" s="53"/>
      <c r="E91" s="53"/>
      <c r="F91" s="53"/>
      <c r="G91" s="53"/>
      <c r="H91" s="53"/>
      <c r="I91" s="53"/>
      <c r="J91" s="53"/>
      <c r="K91" s="135"/>
      <c r="L91" s="135"/>
      <c r="M91" s="136"/>
      <c r="N91" s="135"/>
      <c r="O91" s="10"/>
      <c r="P91" s="10"/>
      <c r="Q91" s="10"/>
      <c r="R91" s="10"/>
      <c r="S91" s="10"/>
      <c r="T91" s="10"/>
      <c r="U91" s="10"/>
      <c r="V91" s="1"/>
      <c r="W91" s="1"/>
      <c r="X91" s="1"/>
      <c r="Y91" s="1"/>
      <c r="Z91" s="1"/>
      <c r="AA91" s="1"/>
    </row>
    <row r="92" spans="1:27" ht="12" customHeight="1" x14ac:dyDescent="0.3">
      <c r="A92" s="53"/>
      <c r="B92" s="53"/>
      <c r="C92" s="53"/>
      <c r="D92" s="53"/>
      <c r="E92" s="53"/>
      <c r="F92" s="53"/>
      <c r="G92" s="53"/>
      <c r="H92" s="53"/>
      <c r="I92" s="53"/>
      <c r="J92" s="53"/>
      <c r="K92" s="54"/>
      <c r="L92" s="55" t="s">
        <v>73</v>
      </c>
      <c r="M92" s="56">
        <f>SUMIF(K84:K91,"OPE Grant",M84:M91)</f>
        <v>0</v>
      </c>
      <c r="N92" s="54"/>
      <c r="O92" s="10"/>
      <c r="P92" s="10"/>
      <c r="Q92" s="10"/>
      <c r="R92" s="10"/>
      <c r="S92" s="10"/>
      <c r="T92" s="10"/>
      <c r="U92" s="10"/>
      <c r="V92" s="1"/>
      <c r="W92" s="1"/>
      <c r="X92" s="1"/>
      <c r="Y92" s="1"/>
      <c r="Z92" s="1"/>
      <c r="AA92" s="1"/>
    </row>
    <row r="93" spans="1:27" ht="12" customHeight="1" x14ac:dyDescent="0.3">
      <c r="A93" s="53"/>
      <c r="B93" s="53"/>
      <c r="C93" s="53"/>
      <c r="D93" s="53"/>
      <c r="E93" s="53"/>
      <c r="F93" s="53"/>
      <c r="G93" s="53"/>
      <c r="H93" s="53"/>
      <c r="I93" s="54"/>
      <c r="J93" s="54"/>
      <c r="K93" s="54"/>
      <c r="L93" s="55" t="s">
        <v>75</v>
      </c>
      <c r="M93" s="56">
        <f>SUMIF(K84:K91,"OPE Sustainable Grant",M84:M91)</f>
        <v>0</v>
      </c>
      <c r="N93" s="54"/>
      <c r="O93" s="10"/>
      <c r="P93" s="10"/>
      <c r="Q93" s="10"/>
      <c r="R93" s="10"/>
      <c r="S93" s="10"/>
      <c r="T93" s="10"/>
      <c r="U93" s="10"/>
      <c r="V93" s="1"/>
      <c r="W93" s="1"/>
      <c r="X93" s="1"/>
      <c r="Y93" s="1"/>
      <c r="Z93" s="1"/>
      <c r="AA93" s="1"/>
    </row>
    <row r="94" spans="1:27" ht="12" customHeight="1" x14ac:dyDescent="0.3">
      <c r="A94" s="57"/>
      <c r="B94" s="58"/>
      <c r="C94" s="59"/>
      <c r="D94" s="60"/>
      <c r="E94" s="61"/>
      <c r="F94" s="60"/>
      <c r="G94" s="60"/>
      <c r="H94" s="60"/>
      <c r="I94" s="60"/>
      <c r="J94" s="60"/>
      <c r="K94" s="60"/>
      <c r="L94" s="55" t="s">
        <v>76</v>
      </c>
      <c r="M94" s="56">
        <f>SUM(M84:M91)</f>
        <v>0</v>
      </c>
      <c r="N94" s="60"/>
      <c r="O94" s="10"/>
      <c r="P94" s="10"/>
      <c r="Q94" s="10"/>
      <c r="R94" s="10"/>
      <c r="S94" s="10"/>
      <c r="T94" s="10"/>
      <c r="U94" s="10"/>
      <c r="V94" s="62"/>
      <c r="W94" s="62"/>
      <c r="X94" s="62"/>
      <c r="Y94" s="62"/>
      <c r="Z94" s="62"/>
      <c r="AA94" s="62"/>
    </row>
    <row r="95" spans="1:27" ht="12" customHeight="1" x14ac:dyDescent="0.3">
      <c r="A95" s="68"/>
      <c r="B95" s="5"/>
      <c r="C95" s="69"/>
      <c r="D95" s="70"/>
      <c r="E95" s="65"/>
      <c r="F95" s="64"/>
      <c r="G95" s="64"/>
      <c r="H95" s="64"/>
      <c r="I95" s="64"/>
      <c r="J95" s="64"/>
      <c r="K95" s="64"/>
      <c r="L95" s="71"/>
      <c r="M95" s="72"/>
      <c r="N95" s="73"/>
      <c r="O95" s="10"/>
      <c r="P95" s="10"/>
      <c r="Q95" s="10"/>
      <c r="R95" s="10"/>
      <c r="S95" s="10"/>
      <c r="T95" s="10"/>
      <c r="U95" s="10"/>
      <c r="V95" s="62"/>
      <c r="W95" s="62"/>
      <c r="X95" s="62"/>
      <c r="Y95" s="62"/>
      <c r="Z95" s="62"/>
      <c r="AA95" s="62"/>
    </row>
    <row r="96" spans="1:27" ht="14.25" customHeight="1" x14ac:dyDescent="0.3">
      <c r="A96" s="9">
        <v>8</v>
      </c>
      <c r="B96" s="52" t="str">
        <f>C96</f>
        <v xml:space="preserve">Enter project name here </v>
      </c>
      <c r="C96" s="134" t="s">
        <v>77</v>
      </c>
      <c r="D96" s="135"/>
      <c r="E96" s="135" t="s">
        <v>78</v>
      </c>
      <c r="F96" s="135"/>
      <c r="G96" s="135"/>
      <c r="H96" s="135"/>
      <c r="I96" s="135"/>
      <c r="J96" s="135"/>
      <c r="K96" s="135"/>
      <c r="L96" s="135"/>
      <c r="M96" s="136"/>
      <c r="N96" s="135"/>
      <c r="O96" s="10"/>
      <c r="P96" s="10"/>
      <c r="Q96" s="10"/>
      <c r="R96" s="10"/>
      <c r="S96" s="10"/>
      <c r="T96" s="10"/>
      <c r="U96" s="10"/>
      <c r="V96" s="1"/>
      <c r="W96" s="1"/>
      <c r="X96" s="1"/>
      <c r="Y96" s="1"/>
      <c r="Z96" s="1"/>
      <c r="AA96" s="1"/>
    </row>
    <row r="97" spans="1:27" ht="14.25" customHeight="1" x14ac:dyDescent="0.3">
      <c r="A97" s="53"/>
      <c r="B97" s="53"/>
      <c r="C97" s="53"/>
      <c r="D97" s="53"/>
      <c r="E97" s="53"/>
      <c r="F97" s="53"/>
      <c r="G97" s="53"/>
      <c r="H97" s="53"/>
      <c r="I97" s="53"/>
      <c r="J97" s="53"/>
      <c r="K97" s="135"/>
      <c r="L97" s="135"/>
      <c r="M97" s="136"/>
      <c r="N97" s="135"/>
      <c r="O97" s="10"/>
      <c r="P97" s="10"/>
      <c r="Q97" s="10"/>
      <c r="R97" s="10"/>
      <c r="S97" s="10"/>
      <c r="T97" s="10"/>
      <c r="U97" s="10"/>
      <c r="V97" s="1"/>
      <c r="W97" s="1"/>
      <c r="X97" s="1"/>
      <c r="Y97" s="1"/>
      <c r="Z97" s="1"/>
      <c r="AA97" s="1"/>
    </row>
    <row r="98" spans="1:27" ht="14.25" customHeight="1" x14ac:dyDescent="0.3">
      <c r="A98" s="53"/>
      <c r="B98" s="53"/>
      <c r="C98" s="53"/>
      <c r="D98" s="53"/>
      <c r="E98" s="53"/>
      <c r="F98" s="53"/>
      <c r="G98" s="53"/>
      <c r="H98" s="53"/>
      <c r="I98" s="53"/>
      <c r="J98" s="53"/>
      <c r="K98" s="135"/>
      <c r="L98" s="135"/>
      <c r="M98" s="136"/>
      <c r="N98" s="135"/>
      <c r="O98" s="10"/>
      <c r="P98" s="10"/>
      <c r="Q98" s="10"/>
      <c r="R98" s="10"/>
      <c r="S98" s="10"/>
      <c r="T98" s="10"/>
      <c r="U98" s="10"/>
      <c r="V98" s="1"/>
      <c r="W98" s="1"/>
      <c r="X98" s="1"/>
      <c r="Y98" s="1"/>
      <c r="Z98" s="1"/>
      <c r="AA98" s="1"/>
    </row>
    <row r="99" spans="1:27" ht="14.25" customHeight="1" x14ac:dyDescent="0.3">
      <c r="A99" s="53"/>
      <c r="B99" s="53"/>
      <c r="C99" s="53"/>
      <c r="D99" s="53"/>
      <c r="E99" s="53"/>
      <c r="F99" s="53"/>
      <c r="G99" s="53"/>
      <c r="H99" s="53"/>
      <c r="I99" s="53"/>
      <c r="J99" s="53"/>
      <c r="K99" s="135"/>
      <c r="L99" s="135"/>
      <c r="M99" s="136"/>
      <c r="N99" s="135"/>
      <c r="O99" s="10"/>
      <c r="P99" s="10"/>
      <c r="Q99" s="10"/>
      <c r="R99" s="10"/>
      <c r="S99" s="10"/>
      <c r="T99" s="10"/>
      <c r="U99" s="10"/>
      <c r="V99" s="1"/>
      <c r="W99" s="1"/>
      <c r="X99" s="1"/>
      <c r="Y99" s="1"/>
      <c r="Z99" s="1"/>
      <c r="AA99" s="1"/>
    </row>
    <row r="100" spans="1:27" ht="14.25" customHeight="1" x14ac:dyDescent="0.3">
      <c r="A100" s="53"/>
      <c r="B100" s="53"/>
      <c r="C100" s="53"/>
      <c r="D100" s="53"/>
      <c r="E100" s="53"/>
      <c r="F100" s="53"/>
      <c r="G100" s="53"/>
      <c r="H100" s="53"/>
      <c r="I100" s="53"/>
      <c r="J100" s="53"/>
      <c r="K100" s="135"/>
      <c r="L100" s="135"/>
      <c r="M100" s="136"/>
      <c r="N100" s="135"/>
      <c r="O100" s="10"/>
      <c r="P100" s="10"/>
      <c r="Q100" s="10"/>
      <c r="R100" s="10"/>
      <c r="S100" s="10"/>
      <c r="T100" s="10"/>
      <c r="U100" s="10"/>
      <c r="V100" s="1"/>
      <c r="W100" s="1"/>
      <c r="X100" s="1"/>
      <c r="Y100" s="1"/>
      <c r="Z100" s="1"/>
      <c r="AA100" s="1"/>
    </row>
    <row r="101" spans="1:27" ht="14.25" customHeight="1" x14ac:dyDescent="0.3">
      <c r="A101" s="53"/>
      <c r="B101" s="53"/>
      <c r="C101" s="53"/>
      <c r="D101" s="53"/>
      <c r="E101" s="53"/>
      <c r="F101" s="53"/>
      <c r="G101" s="53"/>
      <c r="H101" s="53"/>
      <c r="I101" s="53"/>
      <c r="J101" s="53"/>
      <c r="K101" s="135"/>
      <c r="L101" s="135"/>
      <c r="M101" s="136"/>
      <c r="N101" s="135"/>
      <c r="O101" s="10"/>
      <c r="P101" s="10"/>
      <c r="Q101" s="10"/>
      <c r="R101" s="10"/>
      <c r="S101" s="10"/>
      <c r="T101" s="10"/>
      <c r="U101" s="10"/>
      <c r="V101" s="1"/>
      <c r="W101" s="1"/>
      <c r="X101" s="1"/>
      <c r="Y101" s="1"/>
      <c r="Z101" s="1"/>
      <c r="AA101" s="1"/>
    </row>
    <row r="102" spans="1:27" ht="14.25" customHeight="1" x14ac:dyDescent="0.3">
      <c r="A102" s="53"/>
      <c r="B102" s="53"/>
      <c r="C102" s="53"/>
      <c r="D102" s="53"/>
      <c r="E102" s="53"/>
      <c r="F102" s="53"/>
      <c r="G102" s="53"/>
      <c r="H102" s="53"/>
      <c r="I102" s="53"/>
      <c r="J102" s="53"/>
      <c r="K102" s="135"/>
      <c r="L102" s="135"/>
      <c r="M102" s="136"/>
      <c r="N102" s="135"/>
      <c r="O102" s="10"/>
      <c r="P102" s="10"/>
      <c r="Q102" s="10"/>
      <c r="R102" s="10"/>
      <c r="S102" s="10"/>
      <c r="T102" s="10"/>
      <c r="U102" s="10"/>
      <c r="V102" s="1"/>
      <c r="W102" s="1"/>
      <c r="X102" s="1"/>
      <c r="Y102" s="1"/>
      <c r="Z102" s="1"/>
      <c r="AA102" s="1"/>
    </row>
    <row r="103" spans="1:27" ht="14.25" customHeight="1" x14ac:dyDescent="0.3">
      <c r="A103" s="53"/>
      <c r="B103" s="53"/>
      <c r="C103" s="53"/>
      <c r="D103" s="53"/>
      <c r="E103" s="53"/>
      <c r="F103" s="53"/>
      <c r="G103" s="53"/>
      <c r="H103" s="53"/>
      <c r="I103" s="53"/>
      <c r="J103" s="53"/>
      <c r="K103" s="135"/>
      <c r="L103" s="135"/>
      <c r="M103" s="136"/>
      <c r="N103" s="135"/>
      <c r="O103" s="10"/>
      <c r="P103" s="10"/>
      <c r="Q103" s="10"/>
      <c r="R103" s="10"/>
      <c r="S103" s="10"/>
      <c r="T103" s="10"/>
      <c r="U103" s="10"/>
      <c r="V103" s="1"/>
      <c r="W103" s="1"/>
      <c r="X103" s="1"/>
      <c r="Y103" s="1"/>
      <c r="Z103" s="1"/>
      <c r="AA103" s="1"/>
    </row>
    <row r="104" spans="1:27" ht="12" customHeight="1" x14ac:dyDescent="0.3">
      <c r="A104" s="53"/>
      <c r="B104" s="53"/>
      <c r="C104" s="53"/>
      <c r="D104" s="53"/>
      <c r="E104" s="53"/>
      <c r="F104" s="53"/>
      <c r="G104" s="53"/>
      <c r="H104" s="53"/>
      <c r="I104" s="53"/>
      <c r="J104" s="53"/>
      <c r="K104" s="54"/>
      <c r="L104" s="55" t="s">
        <v>73</v>
      </c>
      <c r="M104" s="56">
        <f>SUMIF(K96:K103,"OPE Grant",M96:M103)</f>
        <v>0</v>
      </c>
      <c r="N104" s="54"/>
      <c r="O104" s="10"/>
      <c r="P104" s="10"/>
      <c r="Q104" s="10"/>
      <c r="R104" s="10"/>
      <c r="S104" s="10"/>
      <c r="T104" s="10"/>
      <c r="U104" s="10"/>
      <c r="V104" s="1"/>
      <c r="W104" s="1"/>
      <c r="X104" s="1"/>
      <c r="Y104" s="1"/>
      <c r="Z104" s="1"/>
      <c r="AA104" s="1"/>
    </row>
    <row r="105" spans="1:27" ht="12" customHeight="1" x14ac:dyDescent="0.3">
      <c r="A105" s="53"/>
      <c r="B105" s="53"/>
      <c r="C105" s="53"/>
      <c r="D105" s="53"/>
      <c r="E105" s="53"/>
      <c r="F105" s="53"/>
      <c r="G105" s="53"/>
      <c r="H105" s="53"/>
      <c r="I105" s="54"/>
      <c r="J105" s="54"/>
      <c r="K105" s="54"/>
      <c r="L105" s="55" t="s">
        <v>75</v>
      </c>
      <c r="M105" s="56">
        <f>SUMIF(K96:K103,"OPE Sustainable Grant",M96:M103)</f>
        <v>0</v>
      </c>
      <c r="N105" s="54"/>
      <c r="O105" s="10"/>
      <c r="P105" s="10"/>
      <c r="Q105" s="10"/>
      <c r="R105" s="10"/>
      <c r="S105" s="10"/>
      <c r="T105" s="10"/>
      <c r="U105" s="10"/>
      <c r="V105" s="1"/>
      <c r="W105" s="1"/>
      <c r="X105" s="1"/>
      <c r="Y105" s="1"/>
      <c r="Z105" s="1"/>
      <c r="AA105" s="1"/>
    </row>
    <row r="106" spans="1:27" ht="12" customHeight="1" x14ac:dyDescent="0.3">
      <c r="A106" s="57"/>
      <c r="B106" s="58"/>
      <c r="C106" s="59"/>
      <c r="D106" s="60"/>
      <c r="E106" s="61"/>
      <c r="F106" s="60"/>
      <c r="G106" s="60"/>
      <c r="H106" s="60"/>
      <c r="I106" s="60"/>
      <c r="J106" s="60"/>
      <c r="K106" s="60"/>
      <c r="L106" s="55" t="s">
        <v>76</v>
      </c>
      <c r="M106" s="56">
        <f>SUM(M96:M103)</f>
        <v>0</v>
      </c>
      <c r="N106" s="60"/>
      <c r="O106" s="10"/>
      <c r="P106" s="10"/>
      <c r="Q106" s="10"/>
      <c r="R106" s="10"/>
      <c r="S106" s="10"/>
      <c r="T106" s="10"/>
      <c r="U106" s="10"/>
      <c r="V106" s="62"/>
      <c r="W106" s="62"/>
      <c r="X106" s="62"/>
      <c r="Y106" s="62"/>
      <c r="Z106" s="62"/>
      <c r="AA106" s="62"/>
    </row>
    <row r="107" spans="1:27" ht="12" customHeight="1" x14ac:dyDescent="0.3">
      <c r="A107" s="68"/>
      <c r="B107" s="5"/>
      <c r="C107" s="69"/>
      <c r="D107" s="70"/>
      <c r="E107" s="65"/>
      <c r="F107" s="64"/>
      <c r="G107" s="64"/>
      <c r="H107" s="64"/>
      <c r="I107" s="64"/>
      <c r="J107" s="64"/>
      <c r="K107" s="64"/>
      <c r="L107" s="71"/>
      <c r="M107" s="72"/>
      <c r="N107" s="73"/>
      <c r="O107" s="10"/>
      <c r="P107" s="10"/>
      <c r="Q107" s="10"/>
      <c r="R107" s="10"/>
      <c r="S107" s="10"/>
      <c r="T107" s="10"/>
      <c r="U107" s="10"/>
      <c r="V107" s="62"/>
      <c r="W107" s="62"/>
      <c r="X107" s="62"/>
      <c r="Y107" s="62"/>
      <c r="Z107" s="62"/>
      <c r="AA107" s="62"/>
    </row>
    <row r="108" spans="1:27" ht="14.25" customHeight="1" x14ac:dyDescent="0.3">
      <c r="A108" s="9">
        <v>9</v>
      </c>
      <c r="B108" s="52" t="str">
        <f>C108</f>
        <v xml:space="preserve">Enter project name here </v>
      </c>
      <c r="C108" s="134" t="s">
        <v>77</v>
      </c>
      <c r="D108" s="135"/>
      <c r="E108" s="135" t="s">
        <v>78</v>
      </c>
      <c r="F108" s="135"/>
      <c r="G108" s="135"/>
      <c r="H108" s="135"/>
      <c r="I108" s="135"/>
      <c r="J108" s="135"/>
      <c r="K108" s="135"/>
      <c r="L108" s="135"/>
      <c r="M108" s="136"/>
      <c r="N108" s="135"/>
      <c r="O108" s="10"/>
      <c r="P108" s="10"/>
      <c r="Q108" s="10"/>
      <c r="R108" s="10"/>
      <c r="S108" s="10"/>
      <c r="T108" s="10"/>
      <c r="U108" s="10"/>
      <c r="V108" s="1"/>
      <c r="W108" s="1"/>
      <c r="X108" s="1"/>
      <c r="Y108" s="1"/>
      <c r="Z108" s="1"/>
      <c r="AA108" s="1"/>
    </row>
    <row r="109" spans="1:27" ht="14.25" customHeight="1" x14ac:dyDescent="0.3">
      <c r="A109" s="53"/>
      <c r="B109" s="53"/>
      <c r="C109" s="53"/>
      <c r="D109" s="53"/>
      <c r="E109" s="53"/>
      <c r="F109" s="53"/>
      <c r="G109" s="53"/>
      <c r="H109" s="53"/>
      <c r="I109" s="53"/>
      <c r="J109" s="53"/>
      <c r="K109" s="135"/>
      <c r="L109" s="135"/>
      <c r="M109" s="136"/>
      <c r="N109" s="135"/>
      <c r="O109" s="10"/>
      <c r="P109" s="10"/>
      <c r="Q109" s="10"/>
      <c r="R109" s="10"/>
      <c r="S109" s="10"/>
      <c r="T109" s="10"/>
      <c r="U109" s="10"/>
      <c r="V109" s="1"/>
      <c r="W109" s="1"/>
      <c r="X109" s="1"/>
      <c r="Y109" s="1"/>
      <c r="Z109" s="1"/>
      <c r="AA109" s="1"/>
    </row>
    <row r="110" spans="1:27" ht="14.25" customHeight="1" x14ac:dyDescent="0.3">
      <c r="A110" s="53"/>
      <c r="B110" s="53"/>
      <c r="C110" s="53"/>
      <c r="D110" s="53"/>
      <c r="E110" s="53"/>
      <c r="F110" s="53"/>
      <c r="G110" s="53"/>
      <c r="H110" s="53"/>
      <c r="I110" s="53"/>
      <c r="J110" s="53"/>
      <c r="K110" s="135"/>
      <c r="L110" s="135"/>
      <c r="M110" s="136"/>
      <c r="N110" s="135"/>
      <c r="O110" s="10"/>
      <c r="P110" s="10"/>
      <c r="Q110" s="10"/>
      <c r="R110" s="10"/>
      <c r="S110" s="10"/>
      <c r="T110" s="10"/>
      <c r="U110" s="10"/>
      <c r="V110" s="1"/>
      <c r="W110" s="1"/>
      <c r="X110" s="1"/>
      <c r="Y110" s="1"/>
      <c r="Z110" s="1"/>
      <c r="AA110" s="1"/>
    </row>
    <row r="111" spans="1:27" ht="14.25" customHeight="1" x14ac:dyDescent="0.3">
      <c r="A111" s="53"/>
      <c r="B111" s="53"/>
      <c r="C111" s="53"/>
      <c r="D111" s="53"/>
      <c r="E111" s="53"/>
      <c r="F111" s="53"/>
      <c r="G111" s="53"/>
      <c r="H111" s="53"/>
      <c r="I111" s="53"/>
      <c r="J111" s="53"/>
      <c r="K111" s="135"/>
      <c r="L111" s="135"/>
      <c r="M111" s="136"/>
      <c r="N111" s="135"/>
      <c r="O111" s="10"/>
      <c r="P111" s="10"/>
      <c r="Q111" s="10"/>
      <c r="R111" s="10"/>
      <c r="S111" s="10"/>
      <c r="T111" s="10"/>
      <c r="U111" s="10"/>
      <c r="V111" s="1"/>
      <c r="W111" s="1"/>
      <c r="X111" s="1"/>
      <c r="Y111" s="1"/>
      <c r="Z111" s="1"/>
      <c r="AA111" s="1"/>
    </row>
    <row r="112" spans="1:27" ht="14.25" customHeight="1" x14ac:dyDescent="0.3">
      <c r="A112" s="53"/>
      <c r="B112" s="53"/>
      <c r="C112" s="53"/>
      <c r="D112" s="53"/>
      <c r="E112" s="53"/>
      <c r="F112" s="53"/>
      <c r="G112" s="53"/>
      <c r="H112" s="53"/>
      <c r="I112" s="53"/>
      <c r="J112" s="53"/>
      <c r="K112" s="135"/>
      <c r="L112" s="135"/>
      <c r="M112" s="136"/>
      <c r="N112" s="135"/>
      <c r="O112" s="10"/>
      <c r="P112" s="10"/>
      <c r="Q112" s="10"/>
      <c r="R112" s="10"/>
      <c r="S112" s="10"/>
      <c r="T112" s="10"/>
      <c r="U112" s="10"/>
      <c r="V112" s="1"/>
      <c r="W112" s="1"/>
      <c r="X112" s="1"/>
      <c r="Y112" s="1"/>
      <c r="Z112" s="1"/>
      <c r="AA112" s="1"/>
    </row>
    <row r="113" spans="1:27" ht="14.25" customHeight="1" x14ac:dyDescent="0.3">
      <c r="A113" s="53"/>
      <c r="B113" s="53"/>
      <c r="C113" s="53"/>
      <c r="D113" s="53"/>
      <c r="E113" s="53"/>
      <c r="F113" s="53"/>
      <c r="G113" s="53"/>
      <c r="H113" s="53"/>
      <c r="I113" s="53"/>
      <c r="J113" s="53"/>
      <c r="K113" s="135"/>
      <c r="L113" s="135"/>
      <c r="M113" s="136"/>
      <c r="N113" s="135"/>
      <c r="O113" s="10"/>
      <c r="P113" s="10"/>
      <c r="Q113" s="10"/>
      <c r="R113" s="10"/>
      <c r="S113" s="10"/>
      <c r="T113" s="10"/>
      <c r="U113" s="10"/>
      <c r="V113" s="1"/>
      <c r="W113" s="1"/>
      <c r="X113" s="1"/>
      <c r="Y113" s="1"/>
      <c r="Z113" s="1"/>
      <c r="AA113" s="1"/>
    </row>
    <row r="114" spans="1:27" ht="14.25" customHeight="1" x14ac:dyDescent="0.3">
      <c r="A114" s="53"/>
      <c r="B114" s="53"/>
      <c r="C114" s="53"/>
      <c r="D114" s="53"/>
      <c r="E114" s="53"/>
      <c r="F114" s="53"/>
      <c r="G114" s="53"/>
      <c r="H114" s="53"/>
      <c r="I114" s="53"/>
      <c r="J114" s="53"/>
      <c r="K114" s="135"/>
      <c r="L114" s="135"/>
      <c r="M114" s="136"/>
      <c r="N114" s="135"/>
      <c r="O114" s="10"/>
      <c r="P114" s="10"/>
      <c r="Q114" s="10"/>
      <c r="R114" s="10"/>
      <c r="S114" s="10"/>
      <c r="T114" s="10"/>
      <c r="U114" s="10"/>
      <c r="V114" s="1"/>
      <c r="W114" s="1"/>
      <c r="X114" s="1"/>
      <c r="Y114" s="1"/>
      <c r="Z114" s="1"/>
      <c r="AA114" s="1"/>
    </row>
    <row r="115" spans="1:27" ht="14.25" customHeight="1" x14ac:dyDescent="0.3">
      <c r="A115" s="53"/>
      <c r="B115" s="53"/>
      <c r="C115" s="53"/>
      <c r="D115" s="53"/>
      <c r="E115" s="53"/>
      <c r="F115" s="53"/>
      <c r="G115" s="53"/>
      <c r="H115" s="53"/>
      <c r="I115" s="53"/>
      <c r="J115" s="53"/>
      <c r="K115" s="135"/>
      <c r="L115" s="135"/>
      <c r="M115" s="136"/>
      <c r="N115" s="135"/>
      <c r="O115" s="10"/>
      <c r="P115" s="10"/>
      <c r="Q115" s="10"/>
      <c r="R115" s="10"/>
      <c r="S115" s="10"/>
      <c r="T115" s="10"/>
      <c r="U115" s="10"/>
      <c r="V115" s="1"/>
      <c r="W115" s="1"/>
      <c r="X115" s="1"/>
      <c r="Y115" s="1"/>
      <c r="Z115" s="1"/>
      <c r="AA115" s="1"/>
    </row>
    <row r="116" spans="1:27" ht="12" customHeight="1" x14ac:dyDescent="0.3">
      <c r="A116" s="53"/>
      <c r="B116" s="53"/>
      <c r="C116" s="53"/>
      <c r="D116" s="53"/>
      <c r="E116" s="53"/>
      <c r="F116" s="53"/>
      <c r="G116" s="53"/>
      <c r="H116" s="53"/>
      <c r="I116" s="53"/>
      <c r="J116" s="53"/>
      <c r="K116" s="54"/>
      <c r="L116" s="55" t="s">
        <v>73</v>
      </c>
      <c r="M116" s="56">
        <f>SUMIF(K108:K115,"OPE Grant",M108:M115)</f>
        <v>0</v>
      </c>
      <c r="N116" s="54"/>
      <c r="O116" s="10"/>
      <c r="P116" s="10"/>
      <c r="Q116" s="10"/>
      <c r="R116" s="10"/>
      <c r="S116" s="10"/>
      <c r="T116" s="10"/>
      <c r="U116" s="10"/>
      <c r="V116" s="1"/>
      <c r="W116" s="1"/>
      <c r="X116" s="1"/>
      <c r="Y116" s="1"/>
      <c r="Z116" s="1"/>
      <c r="AA116" s="1"/>
    </row>
    <row r="117" spans="1:27" ht="12" customHeight="1" x14ac:dyDescent="0.3">
      <c r="A117" s="53"/>
      <c r="B117" s="53"/>
      <c r="C117" s="53"/>
      <c r="D117" s="53"/>
      <c r="E117" s="53"/>
      <c r="F117" s="53"/>
      <c r="G117" s="53"/>
      <c r="H117" s="53"/>
      <c r="I117" s="54"/>
      <c r="J117" s="54"/>
      <c r="K117" s="54"/>
      <c r="L117" s="55" t="s">
        <v>75</v>
      </c>
      <c r="M117" s="56">
        <f>SUMIF(K108:K115,"OPE Sustainable Grant",M108:M115)</f>
        <v>0</v>
      </c>
      <c r="N117" s="54"/>
      <c r="O117" s="10"/>
      <c r="P117" s="10"/>
      <c r="Q117" s="10"/>
      <c r="R117" s="10"/>
      <c r="S117" s="10"/>
      <c r="T117" s="10"/>
      <c r="U117" s="10"/>
      <c r="V117" s="1"/>
      <c r="W117" s="1"/>
      <c r="X117" s="1"/>
      <c r="Y117" s="1"/>
      <c r="Z117" s="1"/>
      <c r="AA117" s="1"/>
    </row>
    <row r="118" spans="1:27" ht="12" customHeight="1" x14ac:dyDescent="0.3">
      <c r="A118" s="57"/>
      <c r="B118" s="58"/>
      <c r="C118" s="59"/>
      <c r="D118" s="60"/>
      <c r="E118" s="61"/>
      <c r="F118" s="60"/>
      <c r="G118" s="60"/>
      <c r="H118" s="60"/>
      <c r="I118" s="60"/>
      <c r="J118" s="60"/>
      <c r="K118" s="60"/>
      <c r="L118" s="55" t="s">
        <v>76</v>
      </c>
      <c r="M118" s="56">
        <f>SUM(M108:M115)</f>
        <v>0</v>
      </c>
      <c r="N118" s="60"/>
      <c r="O118" s="10"/>
      <c r="P118" s="10"/>
      <c r="Q118" s="10"/>
      <c r="R118" s="10"/>
      <c r="S118" s="10"/>
      <c r="T118" s="10"/>
      <c r="U118" s="10"/>
      <c r="V118" s="62"/>
      <c r="W118" s="62"/>
      <c r="X118" s="62"/>
      <c r="Y118" s="62"/>
      <c r="Z118" s="62"/>
      <c r="AA118" s="62"/>
    </row>
    <row r="119" spans="1:27" ht="12" customHeight="1" x14ac:dyDescent="0.3">
      <c r="A119" s="68"/>
      <c r="B119" s="5"/>
      <c r="C119" s="69"/>
      <c r="D119" s="70"/>
      <c r="E119" s="65"/>
      <c r="F119" s="64"/>
      <c r="G119" s="64"/>
      <c r="H119" s="64"/>
      <c r="I119" s="64"/>
      <c r="J119" s="64"/>
      <c r="K119" s="64"/>
      <c r="L119" s="71"/>
      <c r="M119" s="72"/>
      <c r="N119" s="73"/>
      <c r="O119" s="10"/>
      <c r="P119" s="10"/>
      <c r="Q119" s="10"/>
      <c r="R119" s="10"/>
      <c r="S119" s="10"/>
      <c r="T119" s="10"/>
      <c r="U119" s="10"/>
      <c r="V119" s="62"/>
      <c r="W119" s="62"/>
      <c r="X119" s="62"/>
      <c r="Y119" s="62"/>
      <c r="Z119" s="62"/>
      <c r="AA119" s="62"/>
    </row>
    <row r="120" spans="1:27" ht="14.25" customHeight="1" x14ac:dyDescent="0.3">
      <c r="A120" s="9">
        <v>10</v>
      </c>
      <c r="B120" s="52" t="str">
        <f>C120</f>
        <v xml:space="preserve">Enter project name here </v>
      </c>
      <c r="C120" s="134" t="s">
        <v>77</v>
      </c>
      <c r="D120" s="135"/>
      <c r="E120" s="135" t="s">
        <v>78</v>
      </c>
      <c r="F120" s="135"/>
      <c r="G120" s="135"/>
      <c r="H120" s="135"/>
      <c r="I120" s="135"/>
      <c r="J120" s="135"/>
      <c r="K120" s="135"/>
      <c r="L120" s="135"/>
      <c r="M120" s="136"/>
      <c r="N120" s="135"/>
      <c r="O120" s="10"/>
      <c r="P120" s="10"/>
      <c r="Q120" s="10"/>
      <c r="R120" s="10"/>
      <c r="S120" s="10"/>
      <c r="T120" s="10"/>
      <c r="U120" s="10"/>
      <c r="V120" s="1"/>
      <c r="W120" s="1"/>
      <c r="X120" s="1"/>
      <c r="Y120" s="1"/>
      <c r="Z120" s="1"/>
      <c r="AA120" s="1"/>
    </row>
    <row r="121" spans="1:27" ht="14.25" customHeight="1" x14ac:dyDescent="0.3">
      <c r="A121" s="53"/>
      <c r="B121" s="53"/>
      <c r="C121" s="53"/>
      <c r="D121" s="53"/>
      <c r="E121" s="53"/>
      <c r="F121" s="53"/>
      <c r="G121" s="53"/>
      <c r="H121" s="53"/>
      <c r="I121" s="53"/>
      <c r="J121" s="53"/>
      <c r="K121" s="135"/>
      <c r="L121" s="135"/>
      <c r="M121" s="136"/>
      <c r="N121" s="135"/>
      <c r="O121" s="10"/>
      <c r="P121" s="10"/>
      <c r="Q121" s="10"/>
      <c r="R121" s="10"/>
      <c r="S121" s="10"/>
      <c r="T121" s="10"/>
      <c r="U121" s="10"/>
      <c r="V121" s="1"/>
      <c r="W121" s="1"/>
      <c r="X121" s="1"/>
      <c r="Y121" s="1"/>
      <c r="Z121" s="1"/>
      <c r="AA121" s="1"/>
    </row>
    <row r="122" spans="1:27" ht="14.25" customHeight="1" x14ac:dyDescent="0.3">
      <c r="A122" s="53"/>
      <c r="B122" s="53"/>
      <c r="C122" s="53"/>
      <c r="D122" s="53"/>
      <c r="E122" s="53"/>
      <c r="F122" s="53"/>
      <c r="G122" s="53"/>
      <c r="H122" s="53"/>
      <c r="I122" s="53"/>
      <c r="J122" s="53"/>
      <c r="K122" s="135"/>
      <c r="L122" s="135"/>
      <c r="M122" s="136"/>
      <c r="N122" s="135"/>
      <c r="O122" s="10"/>
      <c r="P122" s="10"/>
      <c r="Q122" s="10"/>
      <c r="R122" s="10"/>
      <c r="S122" s="10"/>
      <c r="T122" s="10"/>
      <c r="U122" s="10"/>
      <c r="V122" s="1"/>
      <c r="W122" s="1"/>
      <c r="X122" s="1"/>
      <c r="Y122" s="1"/>
      <c r="Z122" s="1"/>
      <c r="AA122" s="1"/>
    </row>
    <row r="123" spans="1:27" ht="14.25" customHeight="1" x14ac:dyDescent="0.3">
      <c r="A123" s="53"/>
      <c r="B123" s="53"/>
      <c r="C123" s="53"/>
      <c r="D123" s="53"/>
      <c r="E123" s="53"/>
      <c r="F123" s="53"/>
      <c r="G123" s="53"/>
      <c r="H123" s="53"/>
      <c r="I123" s="53"/>
      <c r="J123" s="53"/>
      <c r="K123" s="135"/>
      <c r="L123" s="135"/>
      <c r="M123" s="136"/>
      <c r="N123" s="135"/>
      <c r="O123" s="10"/>
      <c r="P123" s="10"/>
      <c r="Q123" s="10"/>
      <c r="R123" s="10"/>
      <c r="S123" s="10"/>
      <c r="T123" s="10"/>
      <c r="U123" s="10"/>
      <c r="V123" s="1"/>
      <c r="W123" s="1"/>
      <c r="X123" s="1"/>
      <c r="Y123" s="1"/>
      <c r="Z123" s="1"/>
      <c r="AA123" s="1"/>
    </row>
    <row r="124" spans="1:27" ht="14.25" customHeight="1" x14ac:dyDescent="0.3">
      <c r="A124" s="53"/>
      <c r="B124" s="53"/>
      <c r="C124" s="53"/>
      <c r="D124" s="53"/>
      <c r="E124" s="53"/>
      <c r="F124" s="53"/>
      <c r="G124" s="53"/>
      <c r="H124" s="53"/>
      <c r="I124" s="53"/>
      <c r="J124" s="53"/>
      <c r="K124" s="135"/>
      <c r="L124" s="135"/>
      <c r="M124" s="136"/>
      <c r="N124" s="135"/>
      <c r="O124" s="10"/>
      <c r="P124" s="10"/>
      <c r="Q124" s="10"/>
      <c r="R124" s="10"/>
      <c r="S124" s="10"/>
      <c r="T124" s="10"/>
      <c r="U124" s="10"/>
      <c r="V124" s="1"/>
      <c r="W124" s="1"/>
      <c r="X124" s="1"/>
      <c r="Y124" s="1"/>
      <c r="Z124" s="1"/>
      <c r="AA124" s="1"/>
    </row>
    <row r="125" spans="1:27" ht="14.25" customHeight="1" x14ac:dyDescent="0.3">
      <c r="A125" s="53"/>
      <c r="B125" s="53"/>
      <c r="C125" s="53"/>
      <c r="D125" s="53"/>
      <c r="E125" s="53"/>
      <c r="F125" s="53"/>
      <c r="G125" s="53"/>
      <c r="H125" s="53"/>
      <c r="I125" s="53"/>
      <c r="J125" s="53"/>
      <c r="K125" s="135"/>
      <c r="L125" s="135"/>
      <c r="M125" s="136"/>
      <c r="N125" s="135"/>
      <c r="O125" s="10"/>
      <c r="P125" s="10"/>
      <c r="Q125" s="10"/>
      <c r="R125" s="10"/>
      <c r="S125" s="10"/>
      <c r="T125" s="10"/>
      <c r="U125" s="10"/>
      <c r="V125" s="1"/>
      <c r="W125" s="1"/>
      <c r="X125" s="1"/>
      <c r="Y125" s="1"/>
      <c r="Z125" s="1"/>
      <c r="AA125" s="1"/>
    </row>
    <row r="126" spans="1:27" ht="14.25" customHeight="1" x14ac:dyDescent="0.3">
      <c r="A126" s="53"/>
      <c r="B126" s="53"/>
      <c r="C126" s="53"/>
      <c r="D126" s="53"/>
      <c r="E126" s="53"/>
      <c r="F126" s="53"/>
      <c r="G126" s="53"/>
      <c r="H126" s="53"/>
      <c r="I126" s="53"/>
      <c r="J126" s="53"/>
      <c r="K126" s="135"/>
      <c r="L126" s="135"/>
      <c r="M126" s="136"/>
      <c r="N126" s="135"/>
      <c r="O126" s="10"/>
      <c r="P126" s="10"/>
      <c r="Q126" s="10"/>
      <c r="R126" s="10"/>
      <c r="S126" s="10"/>
      <c r="T126" s="10"/>
      <c r="U126" s="10"/>
      <c r="V126" s="1"/>
      <c r="W126" s="1"/>
      <c r="X126" s="1"/>
      <c r="Y126" s="1"/>
      <c r="Z126" s="1"/>
      <c r="AA126" s="1"/>
    </row>
    <row r="127" spans="1:27" ht="14.25" customHeight="1" x14ac:dyDescent="0.3">
      <c r="A127" s="53"/>
      <c r="B127" s="53"/>
      <c r="C127" s="53"/>
      <c r="D127" s="53"/>
      <c r="E127" s="53"/>
      <c r="F127" s="53"/>
      <c r="G127" s="53"/>
      <c r="H127" s="53"/>
      <c r="I127" s="53"/>
      <c r="J127" s="53"/>
      <c r="K127" s="135"/>
      <c r="L127" s="135"/>
      <c r="M127" s="136"/>
      <c r="N127" s="135"/>
      <c r="O127" s="10"/>
      <c r="P127" s="10"/>
      <c r="Q127" s="10"/>
      <c r="R127" s="10"/>
      <c r="S127" s="10"/>
      <c r="T127" s="10"/>
      <c r="U127" s="10"/>
      <c r="V127" s="1"/>
      <c r="W127" s="1"/>
      <c r="X127" s="1"/>
      <c r="Y127" s="1"/>
      <c r="Z127" s="1"/>
      <c r="AA127" s="1"/>
    </row>
    <row r="128" spans="1:27" ht="12" customHeight="1" x14ac:dyDescent="0.3">
      <c r="A128" s="53"/>
      <c r="B128" s="53"/>
      <c r="C128" s="53"/>
      <c r="D128" s="53"/>
      <c r="E128" s="53"/>
      <c r="F128" s="53"/>
      <c r="G128" s="53"/>
      <c r="H128" s="53"/>
      <c r="I128" s="53"/>
      <c r="J128" s="53"/>
      <c r="K128" s="54"/>
      <c r="L128" s="55" t="s">
        <v>73</v>
      </c>
      <c r="M128" s="56">
        <f>SUMIF(K120:K127,"OPE Grant",M120:M127)</f>
        <v>0</v>
      </c>
      <c r="N128" s="54"/>
      <c r="O128" s="10"/>
      <c r="P128" s="10"/>
      <c r="Q128" s="10"/>
      <c r="R128" s="10"/>
      <c r="S128" s="10"/>
      <c r="T128" s="10"/>
      <c r="U128" s="10"/>
      <c r="V128" s="1"/>
      <c r="W128" s="1"/>
      <c r="X128" s="1"/>
      <c r="Y128" s="1"/>
      <c r="Z128" s="1"/>
      <c r="AA128" s="1"/>
    </row>
    <row r="129" spans="1:27" ht="12" customHeight="1" x14ac:dyDescent="0.3">
      <c r="A129" s="53"/>
      <c r="B129" s="53"/>
      <c r="C129" s="53"/>
      <c r="D129" s="53"/>
      <c r="E129" s="53"/>
      <c r="F129" s="53"/>
      <c r="G129" s="53"/>
      <c r="H129" s="53"/>
      <c r="I129" s="54"/>
      <c r="J129" s="54"/>
      <c r="K129" s="54"/>
      <c r="L129" s="55" t="s">
        <v>75</v>
      </c>
      <c r="M129" s="56">
        <f>SUMIF(K120:K127,"OPE Sustainable Grant",M120:M127)</f>
        <v>0</v>
      </c>
      <c r="N129" s="54"/>
      <c r="O129" s="10"/>
      <c r="P129" s="10"/>
      <c r="Q129" s="10"/>
      <c r="R129" s="10"/>
      <c r="S129" s="10"/>
      <c r="T129" s="10"/>
      <c r="U129" s="10"/>
      <c r="V129" s="1"/>
      <c r="W129" s="1"/>
      <c r="X129" s="1"/>
      <c r="Y129" s="1"/>
      <c r="Z129" s="1"/>
      <c r="AA129" s="1"/>
    </row>
    <row r="130" spans="1:27" ht="12" customHeight="1" x14ac:dyDescent="0.3">
      <c r="A130" s="57"/>
      <c r="B130" s="58"/>
      <c r="C130" s="59"/>
      <c r="D130" s="60"/>
      <c r="E130" s="61"/>
      <c r="F130" s="60"/>
      <c r="G130" s="60"/>
      <c r="H130" s="60"/>
      <c r="I130" s="60"/>
      <c r="J130" s="60"/>
      <c r="K130" s="60"/>
      <c r="L130" s="55" t="s">
        <v>76</v>
      </c>
      <c r="M130" s="56">
        <f>SUM(M120:M127)</f>
        <v>0</v>
      </c>
      <c r="N130" s="60"/>
      <c r="O130" s="10"/>
      <c r="P130" s="10"/>
      <c r="Q130" s="10"/>
      <c r="R130" s="10"/>
      <c r="S130" s="10"/>
      <c r="T130" s="10"/>
      <c r="U130" s="10"/>
      <c r="V130" s="62"/>
      <c r="W130" s="62"/>
      <c r="X130" s="62"/>
      <c r="Y130" s="62"/>
      <c r="Z130" s="62"/>
      <c r="AA130" s="62"/>
    </row>
    <row r="131" spans="1:27" ht="14.25" customHeight="1" x14ac:dyDescent="0.3">
      <c r="A131" s="68"/>
      <c r="B131" s="5"/>
      <c r="C131" s="69"/>
      <c r="D131" s="70"/>
      <c r="E131" s="65"/>
      <c r="F131" s="64"/>
      <c r="G131" s="64"/>
      <c r="H131" s="64"/>
      <c r="I131" s="64"/>
      <c r="J131" s="64"/>
      <c r="K131" s="64"/>
      <c r="L131" s="71"/>
      <c r="M131" s="72"/>
      <c r="N131" s="73"/>
      <c r="O131" s="10"/>
      <c r="P131" s="10"/>
      <c r="Q131" s="10"/>
      <c r="R131" s="10"/>
      <c r="S131" s="10"/>
      <c r="T131" s="10"/>
      <c r="U131" s="10"/>
      <c r="V131" s="1"/>
      <c r="W131" s="1"/>
      <c r="X131" s="1"/>
      <c r="Y131" s="1"/>
      <c r="Z131" s="1"/>
      <c r="AA131" s="1"/>
    </row>
    <row r="132" spans="1:27" ht="14.25" customHeight="1" x14ac:dyDescent="0.3">
      <c r="A132" s="9">
        <v>11</v>
      </c>
      <c r="B132" s="52" t="str">
        <f>C132</f>
        <v xml:space="preserve">Enter project name here </v>
      </c>
      <c r="C132" s="134" t="s">
        <v>77</v>
      </c>
      <c r="D132" s="135"/>
      <c r="E132" s="135" t="s">
        <v>78</v>
      </c>
      <c r="F132" s="135"/>
      <c r="G132" s="135"/>
      <c r="H132" s="135"/>
      <c r="I132" s="135"/>
      <c r="J132" s="135"/>
      <c r="K132" s="135"/>
      <c r="L132" s="135"/>
      <c r="M132" s="136"/>
      <c r="N132" s="135"/>
      <c r="O132" s="10"/>
      <c r="P132" s="10"/>
      <c r="Q132" s="10"/>
      <c r="R132" s="10"/>
      <c r="S132" s="10"/>
      <c r="T132" s="10"/>
      <c r="U132" s="10"/>
      <c r="V132" s="1"/>
      <c r="W132" s="1"/>
      <c r="X132" s="1"/>
      <c r="Y132" s="1"/>
      <c r="Z132" s="1"/>
      <c r="AA132" s="1"/>
    </row>
    <row r="133" spans="1:27" ht="14.25" customHeight="1" x14ac:dyDescent="0.3">
      <c r="A133" s="53"/>
      <c r="B133" s="53"/>
      <c r="C133" s="53"/>
      <c r="D133" s="53"/>
      <c r="E133" s="53"/>
      <c r="F133" s="53"/>
      <c r="G133" s="53"/>
      <c r="H133" s="53"/>
      <c r="I133" s="53"/>
      <c r="J133" s="53"/>
      <c r="K133" s="135"/>
      <c r="L133" s="135"/>
      <c r="M133" s="136"/>
      <c r="N133" s="135"/>
      <c r="O133" s="10"/>
      <c r="P133" s="10"/>
      <c r="Q133" s="10"/>
      <c r="R133" s="10"/>
      <c r="S133" s="10"/>
      <c r="T133" s="10"/>
      <c r="U133" s="10"/>
      <c r="V133" s="1"/>
      <c r="W133" s="1"/>
      <c r="X133" s="1"/>
      <c r="Y133" s="1"/>
      <c r="Z133" s="1"/>
      <c r="AA133" s="1"/>
    </row>
    <row r="134" spans="1:27" ht="14.25" customHeight="1" x14ac:dyDescent="0.3">
      <c r="A134" s="53"/>
      <c r="B134" s="53"/>
      <c r="C134" s="53"/>
      <c r="D134" s="53"/>
      <c r="E134" s="53"/>
      <c r="F134" s="53"/>
      <c r="G134" s="53"/>
      <c r="H134" s="53"/>
      <c r="I134" s="53"/>
      <c r="J134" s="53"/>
      <c r="K134" s="135"/>
      <c r="L134" s="135"/>
      <c r="M134" s="136"/>
      <c r="N134" s="135"/>
      <c r="O134" s="10"/>
      <c r="P134" s="10"/>
      <c r="Q134" s="10"/>
      <c r="R134" s="10"/>
      <c r="S134" s="10"/>
      <c r="T134" s="10"/>
      <c r="U134" s="10"/>
      <c r="V134" s="1"/>
      <c r="W134" s="1"/>
      <c r="X134" s="1"/>
      <c r="Y134" s="1"/>
      <c r="Z134" s="1"/>
      <c r="AA134" s="1"/>
    </row>
    <row r="135" spans="1:27" ht="14.25" customHeight="1" x14ac:dyDescent="0.3">
      <c r="A135" s="53"/>
      <c r="B135" s="53"/>
      <c r="C135" s="53"/>
      <c r="D135" s="53"/>
      <c r="E135" s="53"/>
      <c r="F135" s="53"/>
      <c r="G135" s="53"/>
      <c r="H135" s="53"/>
      <c r="I135" s="53"/>
      <c r="J135" s="53"/>
      <c r="K135" s="135"/>
      <c r="L135" s="135"/>
      <c r="M135" s="136"/>
      <c r="N135" s="135"/>
      <c r="O135" s="10"/>
      <c r="P135" s="10"/>
      <c r="Q135" s="10"/>
      <c r="R135" s="10"/>
      <c r="S135" s="10"/>
      <c r="T135" s="10"/>
      <c r="U135" s="10"/>
      <c r="V135" s="1"/>
      <c r="W135" s="1"/>
      <c r="X135" s="1"/>
      <c r="Y135" s="1"/>
      <c r="Z135" s="1"/>
      <c r="AA135" s="1"/>
    </row>
    <row r="136" spans="1:27" ht="14.25" customHeight="1" x14ac:dyDescent="0.3">
      <c r="A136" s="53"/>
      <c r="B136" s="53"/>
      <c r="C136" s="53"/>
      <c r="D136" s="53"/>
      <c r="E136" s="53"/>
      <c r="F136" s="53"/>
      <c r="G136" s="53"/>
      <c r="H136" s="53"/>
      <c r="I136" s="53"/>
      <c r="J136" s="53"/>
      <c r="K136" s="135"/>
      <c r="L136" s="135"/>
      <c r="M136" s="136"/>
      <c r="N136" s="135"/>
      <c r="O136" s="10"/>
      <c r="P136" s="10"/>
      <c r="Q136" s="10"/>
      <c r="R136" s="10"/>
      <c r="S136" s="10"/>
      <c r="T136" s="10"/>
      <c r="U136" s="10"/>
      <c r="V136" s="1"/>
      <c r="W136" s="1"/>
      <c r="X136" s="1"/>
      <c r="Y136" s="1"/>
      <c r="Z136" s="1"/>
      <c r="AA136" s="1"/>
    </row>
    <row r="137" spans="1:27" ht="14.25" customHeight="1" x14ac:dyDescent="0.3">
      <c r="A137" s="53"/>
      <c r="B137" s="53"/>
      <c r="C137" s="53"/>
      <c r="D137" s="53"/>
      <c r="E137" s="53"/>
      <c r="F137" s="53"/>
      <c r="G137" s="53"/>
      <c r="H137" s="53"/>
      <c r="I137" s="53"/>
      <c r="J137" s="53"/>
      <c r="K137" s="135"/>
      <c r="L137" s="135"/>
      <c r="M137" s="136"/>
      <c r="N137" s="135"/>
      <c r="O137" s="10"/>
      <c r="P137" s="10"/>
      <c r="Q137" s="10"/>
      <c r="R137" s="10"/>
      <c r="S137" s="10"/>
      <c r="T137" s="10"/>
      <c r="U137" s="10"/>
      <c r="V137" s="1"/>
      <c r="W137" s="1"/>
      <c r="X137" s="1"/>
      <c r="Y137" s="1"/>
      <c r="Z137" s="1"/>
      <c r="AA137" s="1"/>
    </row>
    <row r="138" spans="1:27" ht="14.25" customHeight="1" x14ac:dyDescent="0.3">
      <c r="A138" s="53"/>
      <c r="B138" s="53"/>
      <c r="C138" s="53"/>
      <c r="D138" s="53"/>
      <c r="E138" s="53"/>
      <c r="F138" s="53"/>
      <c r="G138" s="53"/>
      <c r="H138" s="53"/>
      <c r="I138" s="53"/>
      <c r="J138" s="53"/>
      <c r="K138" s="135"/>
      <c r="L138" s="135"/>
      <c r="M138" s="136"/>
      <c r="N138" s="135"/>
      <c r="O138" s="10"/>
      <c r="P138" s="10"/>
      <c r="Q138" s="10"/>
      <c r="R138" s="10"/>
      <c r="S138" s="10"/>
      <c r="T138" s="10"/>
      <c r="U138" s="10"/>
      <c r="V138" s="1"/>
      <c r="W138" s="1"/>
      <c r="X138" s="1"/>
      <c r="Y138" s="1"/>
      <c r="Z138" s="1"/>
      <c r="AA138" s="1"/>
    </row>
    <row r="139" spans="1:27" ht="14.25" customHeight="1" x14ac:dyDescent="0.3">
      <c r="A139" s="53"/>
      <c r="B139" s="53"/>
      <c r="C139" s="53"/>
      <c r="D139" s="53"/>
      <c r="E139" s="53"/>
      <c r="F139" s="53"/>
      <c r="G139" s="53"/>
      <c r="H139" s="53"/>
      <c r="I139" s="53"/>
      <c r="J139" s="53"/>
      <c r="K139" s="135"/>
      <c r="L139" s="135"/>
      <c r="M139" s="136"/>
      <c r="N139" s="135"/>
      <c r="O139" s="10"/>
      <c r="P139" s="10"/>
      <c r="Q139" s="10"/>
      <c r="R139" s="10"/>
      <c r="S139" s="10"/>
      <c r="T139" s="10"/>
      <c r="U139" s="10"/>
      <c r="V139" s="1"/>
      <c r="W139" s="1"/>
      <c r="X139" s="1"/>
      <c r="Y139" s="1"/>
      <c r="Z139" s="1"/>
      <c r="AA139" s="1"/>
    </row>
    <row r="140" spans="1:27" ht="14.25" customHeight="1" x14ac:dyDescent="0.3">
      <c r="A140" s="53"/>
      <c r="B140" s="53"/>
      <c r="C140" s="53"/>
      <c r="D140" s="53"/>
      <c r="E140" s="53"/>
      <c r="F140" s="53"/>
      <c r="G140" s="53"/>
      <c r="H140" s="53"/>
      <c r="I140" s="53"/>
      <c r="J140" s="53"/>
      <c r="K140" s="54"/>
      <c r="L140" s="55" t="s">
        <v>73</v>
      </c>
      <c r="M140" s="56">
        <f>SUMIF(K132:K139,"OPE Grant",M132:M139)</f>
        <v>0</v>
      </c>
      <c r="N140" s="54"/>
      <c r="O140" s="10"/>
      <c r="P140" s="10"/>
      <c r="Q140" s="10"/>
      <c r="R140" s="10"/>
      <c r="S140" s="10"/>
      <c r="T140" s="10"/>
      <c r="U140" s="10"/>
      <c r="V140" s="1"/>
      <c r="W140" s="1"/>
      <c r="X140" s="1"/>
      <c r="Y140" s="1"/>
      <c r="Z140" s="1"/>
      <c r="AA140" s="1"/>
    </row>
    <row r="141" spans="1:27" ht="14.25" customHeight="1" x14ac:dyDescent="0.3">
      <c r="A141" s="53"/>
      <c r="B141" s="53"/>
      <c r="C141" s="53"/>
      <c r="D141" s="53"/>
      <c r="E141" s="53"/>
      <c r="F141" s="53"/>
      <c r="G141" s="53"/>
      <c r="H141" s="53"/>
      <c r="I141" s="54"/>
      <c r="J141" s="54"/>
      <c r="K141" s="54"/>
      <c r="L141" s="55" t="s">
        <v>75</v>
      </c>
      <c r="M141" s="56">
        <f>SUMIF(K132:K139,"OPE Sustainable Grant",M132:M139)</f>
        <v>0</v>
      </c>
      <c r="N141" s="54"/>
      <c r="O141" s="10"/>
      <c r="P141" s="10"/>
      <c r="Q141" s="10"/>
      <c r="R141" s="10"/>
      <c r="S141" s="10"/>
      <c r="T141" s="10"/>
      <c r="U141" s="10"/>
      <c r="V141" s="1"/>
      <c r="W141" s="1"/>
      <c r="X141" s="1"/>
      <c r="Y141" s="1"/>
      <c r="Z141" s="1"/>
      <c r="AA141" s="1"/>
    </row>
    <row r="142" spans="1:27" ht="14.25" customHeight="1" x14ac:dyDescent="0.3">
      <c r="A142" s="57"/>
      <c r="B142" s="58"/>
      <c r="C142" s="59"/>
      <c r="D142" s="60"/>
      <c r="E142" s="61"/>
      <c r="F142" s="60"/>
      <c r="G142" s="60"/>
      <c r="H142" s="60"/>
      <c r="I142" s="60"/>
      <c r="J142" s="60"/>
      <c r="K142" s="60"/>
      <c r="L142" s="55" t="s">
        <v>76</v>
      </c>
      <c r="M142" s="56">
        <f>SUM(M132:M139)</f>
        <v>0</v>
      </c>
      <c r="N142" s="60"/>
      <c r="O142" s="10"/>
      <c r="P142" s="10"/>
      <c r="Q142" s="10"/>
      <c r="R142" s="10"/>
      <c r="S142" s="10"/>
      <c r="T142" s="10"/>
      <c r="U142" s="10"/>
      <c r="V142" s="1"/>
      <c r="W142" s="1"/>
      <c r="X142" s="1"/>
      <c r="Y142" s="1"/>
      <c r="Z142" s="1"/>
      <c r="AA142" s="1"/>
    </row>
    <row r="143" spans="1:27" ht="14.25" customHeight="1" x14ac:dyDescent="0.3">
      <c r="A143" s="68"/>
      <c r="B143" s="5"/>
      <c r="C143" s="69"/>
      <c r="D143" s="70"/>
      <c r="E143" s="65"/>
      <c r="F143" s="64"/>
      <c r="G143" s="64"/>
      <c r="H143" s="64"/>
      <c r="I143" s="64"/>
      <c r="J143" s="64"/>
      <c r="K143" s="64"/>
      <c r="L143" s="71"/>
      <c r="M143" s="72"/>
      <c r="N143" s="73"/>
      <c r="O143" s="10"/>
      <c r="P143" s="10"/>
      <c r="Q143" s="10"/>
      <c r="R143" s="10"/>
      <c r="S143" s="10"/>
      <c r="T143" s="10"/>
      <c r="U143" s="10"/>
      <c r="V143" s="1"/>
      <c r="W143" s="1"/>
      <c r="X143" s="1"/>
      <c r="Y143" s="1"/>
      <c r="Z143" s="1"/>
      <c r="AA143" s="1"/>
    </row>
    <row r="144" spans="1:27" ht="14.25" customHeight="1" x14ac:dyDescent="0.3">
      <c r="A144" s="9">
        <v>12</v>
      </c>
      <c r="B144" s="52" t="str">
        <f>C144</f>
        <v xml:space="preserve">Enter project name here </v>
      </c>
      <c r="C144" s="134" t="s">
        <v>77</v>
      </c>
      <c r="D144" s="135"/>
      <c r="E144" s="135" t="s">
        <v>78</v>
      </c>
      <c r="F144" s="135"/>
      <c r="G144" s="135"/>
      <c r="H144" s="135"/>
      <c r="I144" s="135"/>
      <c r="J144" s="135"/>
      <c r="K144" s="135"/>
      <c r="L144" s="135"/>
      <c r="M144" s="136"/>
      <c r="N144" s="135"/>
      <c r="O144" s="10"/>
      <c r="P144" s="10"/>
      <c r="Q144" s="10"/>
      <c r="R144" s="10"/>
      <c r="S144" s="10"/>
      <c r="T144" s="10"/>
      <c r="U144" s="10"/>
      <c r="V144" s="1"/>
      <c r="W144" s="1"/>
      <c r="X144" s="1"/>
      <c r="Y144" s="1"/>
      <c r="Z144" s="1"/>
      <c r="AA144" s="1"/>
    </row>
    <row r="145" spans="1:27" ht="14.25" customHeight="1" x14ac:dyDescent="0.3">
      <c r="A145" s="53"/>
      <c r="B145" s="53"/>
      <c r="C145" s="53"/>
      <c r="D145" s="53"/>
      <c r="E145" s="53"/>
      <c r="F145" s="53"/>
      <c r="G145" s="53"/>
      <c r="H145" s="53"/>
      <c r="I145" s="53"/>
      <c r="J145" s="53"/>
      <c r="K145" s="135"/>
      <c r="L145" s="135"/>
      <c r="M145" s="136"/>
      <c r="N145" s="135"/>
      <c r="O145" s="10"/>
      <c r="P145" s="10"/>
      <c r="Q145" s="10"/>
      <c r="R145" s="10"/>
      <c r="S145" s="10"/>
      <c r="T145" s="10"/>
      <c r="U145" s="10"/>
      <c r="V145" s="1"/>
      <c r="W145" s="1"/>
      <c r="X145" s="1"/>
      <c r="Y145" s="1"/>
      <c r="Z145" s="1"/>
      <c r="AA145" s="1"/>
    </row>
    <row r="146" spans="1:27" ht="14.25" customHeight="1" x14ac:dyDescent="0.3">
      <c r="A146" s="53"/>
      <c r="B146" s="53"/>
      <c r="C146" s="53"/>
      <c r="D146" s="53"/>
      <c r="E146" s="53"/>
      <c r="F146" s="53"/>
      <c r="G146" s="53"/>
      <c r="H146" s="53"/>
      <c r="I146" s="53"/>
      <c r="J146" s="53"/>
      <c r="K146" s="135"/>
      <c r="L146" s="135"/>
      <c r="M146" s="136"/>
      <c r="N146" s="135"/>
      <c r="O146" s="10"/>
      <c r="P146" s="10"/>
      <c r="Q146" s="10"/>
      <c r="R146" s="10"/>
      <c r="S146" s="10"/>
      <c r="T146" s="10"/>
      <c r="U146" s="10"/>
      <c r="V146" s="1"/>
      <c r="W146" s="1"/>
      <c r="X146" s="1"/>
      <c r="Y146" s="1"/>
      <c r="Z146" s="1"/>
      <c r="AA146" s="1"/>
    </row>
    <row r="147" spans="1:27" ht="14.25" customHeight="1" x14ac:dyDescent="0.3">
      <c r="A147" s="53"/>
      <c r="B147" s="53"/>
      <c r="C147" s="53"/>
      <c r="D147" s="53"/>
      <c r="E147" s="53"/>
      <c r="F147" s="53"/>
      <c r="G147" s="53"/>
      <c r="H147" s="53"/>
      <c r="I147" s="53"/>
      <c r="J147" s="53"/>
      <c r="K147" s="135"/>
      <c r="L147" s="135"/>
      <c r="M147" s="136"/>
      <c r="N147" s="135"/>
      <c r="O147" s="10"/>
      <c r="P147" s="10"/>
      <c r="Q147" s="10"/>
      <c r="R147" s="10"/>
      <c r="S147" s="10"/>
      <c r="T147" s="10"/>
      <c r="U147" s="10"/>
      <c r="V147" s="1"/>
      <c r="W147" s="1"/>
      <c r="X147" s="1"/>
      <c r="Y147" s="1"/>
      <c r="Z147" s="1"/>
      <c r="AA147" s="1"/>
    </row>
    <row r="148" spans="1:27" ht="14.25" customHeight="1" x14ac:dyDescent="0.3">
      <c r="A148" s="53"/>
      <c r="B148" s="53"/>
      <c r="C148" s="53"/>
      <c r="D148" s="53"/>
      <c r="E148" s="53"/>
      <c r="F148" s="53"/>
      <c r="G148" s="53"/>
      <c r="H148" s="53"/>
      <c r="I148" s="53"/>
      <c r="J148" s="53"/>
      <c r="K148" s="135"/>
      <c r="L148" s="135"/>
      <c r="M148" s="136"/>
      <c r="N148" s="135"/>
      <c r="O148" s="10"/>
      <c r="P148" s="10"/>
      <c r="Q148" s="10"/>
      <c r="R148" s="10"/>
      <c r="S148" s="10"/>
      <c r="T148" s="10"/>
      <c r="U148" s="10"/>
      <c r="V148" s="1"/>
      <c r="W148" s="1"/>
      <c r="X148" s="1"/>
      <c r="Y148" s="1"/>
      <c r="Z148" s="1"/>
      <c r="AA148" s="1"/>
    </row>
    <row r="149" spans="1:27" ht="14.25" customHeight="1" x14ac:dyDescent="0.3">
      <c r="A149" s="53"/>
      <c r="B149" s="53"/>
      <c r="C149" s="53"/>
      <c r="D149" s="53"/>
      <c r="E149" s="53"/>
      <c r="F149" s="53"/>
      <c r="G149" s="53"/>
      <c r="H149" s="53"/>
      <c r="I149" s="53"/>
      <c r="J149" s="53"/>
      <c r="K149" s="135"/>
      <c r="L149" s="135"/>
      <c r="M149" s="136"/>
      <c r="N149" s="135"/>
      <c r="O149" s="10"/>
      <c r="P149" s="10"/>
      <c r="Q149" s="10"/>
      <c r="R149" s="10"/>
      <c r="S149" s="10"/>
      <c r="T149" s="10"/>
      <c r="U149" s="10"/>
      <c r="V149" s="1"/>
      <c r="W149" s="1"/>
      <c r="X149" s="1"/>
      <c r="Y149" s="1"/>
      <c r="Z149" s="1"/>
      <c r="AA149" s="1"/>
    </row>
    <row r="150" spans="1:27" ht="14.25" customHeight="1" x14ac:dyDescent="0.3">
      <c r="A150" s="53"/>
      <c r="B150" s="53"/>
      <c r="C150" s="53"/>
      <c r="D150" s="53"/>
      <c r="E150" s="53"/>
      <c r="F150" s="53"/>
      <c r="G150" s="53"/>
      <c r="H150" s="53"/>
      <c r="I150" s="53"/>
      <c r="J150" s="53"/>
      <c r="K150" s="135"/>
      <c r="L150" s="135"/>
      <c r="M150" s="136"/>
      <c r="N150" s="135"/>
      <c r="O150" s="10"/>
      <c r="P150" s="10"/>
      <c r="Q150" s="10"/>
      <c r="R150" s="10"/>
      <c r="S150" s="10"/>
      <c r="T150" s="10"/>
      <c r="U150" s="10"/>
      <c r="V150" s="1"/>
      <c r="W150" s="1"/>
      <c r="X150" s="1"/>
      <c r="Y150" s="1"/>
      <c r="Z150" s="1"/>
      <c r="AA150" s="1"/>
    </row>
    <row r="151" spans="1:27" ht="14.25" customHeight="1" x14ac:dyDescent="0.3">
      <c r="A151" s="53"/>
      <c r="B151" s="53"/>
      <c r="C151" s="53"/>
      <c r="D151" s="53"/>
      <c r="E151" s="53"/>
      <c r="F151" s="53"/>
      <c r="G151" s="53"/>
      <c r="H151" s="53"/>
      <c r="I151" s="53"/>
      <c r="J151" s="53"/>
      <c r="K151" s="135"/>
      <c r="L151" s="135"/>
      <c r="M151" s="136"/>
      <c r="N151" s="135"/>
      <c r="O151" s="10"/>
      <c r="P151" s="10"/>
      <c r="Q151" s="10"/>
      <c r="R151" s="10"/>
      <c r="S151" s="10"/>
      <c r="T151" s="10"/>
      <c r="U151" s="10"/>
      <c r="V151" s="1"/>
      <c r="W151" s="1"/>
      <c r="X151" s="1"/>
      <c r="Y151" s="1"/>
      <c r="Z151" s="1"/>
      <c r="AA151" s="1"/>
    </row>
    <row r="152" spans="1:27" ht="14.25" customHeight="1" x14ac:dyDescent="0.3">
      <c r="A152" s="53"/>
      <c r="B152" s="53"/>
      <c r="C152" s="53"/>
      <c r="D152" s="53"/>
      <c r="E152" s="53"/>
      <c r="F152" s="53"/>
      <c r="G152" s="53"/>
      <c r="H152" s="53"/>
      <c r="I152" s="53"/>
      <c r="J152" s="53"/>
      <c r="K152" s="54"/>
      <c r="L152" s="55" t="s">
        <v>73</v>
      </c>
      <c r="M152" s="56">
        <f>SUMIF(K144:K151,"OPE Grant",M144:M151)</f>
        <v>0</v>
      </c>
      <c r="N152" s="54"/>
      <c r="O152" s="10"/>
      <c r="P152" s="10"/>
      <c r="Q152" s="10"/>
      <c r="R152" s="10"/>
      <c r="S152" s="10"/>
      <c r="T152" s="10"/>
      <c r="U152" s="10"/>
      <c r="V152" s="1"/>
      <c r="W152" s="1"/>
      <c r="X152" s="1"/>
      <c r="Y152" s="1"/>
      <c r="Z152" s="1"/>
      <c r="AA152" s="1"/>
    </row>
    <row r="153" spans="1:27" ht="14.25" customHeight="1" x14ac:dyDescent="0.3">
      <c r="A153" s="53"/>
      <c r="B153" s="53"/>
      <c r="C153" s="53"/>
      <c r="D153" s="53"/>
      <c r="E153" s="53"/>
      <c r="F153" s="53"/>
      <c r="G153" s="53"/>
      <c r="H153" s="53"/>
      <c r="I153" s="54"/>
      <c r="J153" s="54"/>
      <c r="K153" s="54"/>
      <c r="L153" s="55" t="s">
        <v>75</v>
      </c>
      <c r="M153" s="56">
        <f>SUMIF(K144:K151,"OPE Sustainable Grant",M144:M151)</f>
        <v>0</v>
      </c>
      <c r="N153" s="54"/>
      <c r="O153" s="10"/>
      <c r="P153" s="10"/>
      <c r="Q153" s="10"/>
      <c r="R153" s="10"/>
      <c r="S153" s="10"/>
      <c r="T153" s="10"/>
      <c r="U153" s="10"/>
      <c r="V153" s="1"/>
      <c r="W153" s="1"/>
      <c r="X153" s="1"/>
      <c r="Y153" s="1"/>
      <c r="Z153" s="1"/>
      <c r="AA153" s="1"/>
    </row>
    <row r="154" spans="1:27" ht="14.25" customHeight="1" x14ac:dyDescent="0.3">
      <c r="A154" s="57"/>
      <c r="B154" s="58"/>
      <c r="C154" s="59"/>
      <c r="D154" s="60"/>
      <c r="E154" s="61"/>
      <c r="F154" s="60"/>
      <c r="G154" s="60"/>
      <c r="H154" s="60"/>
      <c r="I154" s="60"/>
      <c r="J154" s="60"/>
      <c r="K154" s="60"/>
      <c r="L154" s="55" t="s">
        <v>76</v>
      </c>
      <c r="M154" s="56">
        <f>SUM(M144:M151)</f>
        <v>0</v>
      </c>
      <c r="N154" s="60"/>
      <c r="O154" s="10"/>
      <c r="P154" s="10"/>
      <c r="Q154" s="10"/>
      <c r="R154" s="10"/>
      <c r="S154" s="10"/>
      <c r="T154" s="10"/>
      <c r="U154" s="10"/>
      <c r="V154" s="1"/>
      <c r="W154" s="1"/>
      <c r="X154" s="1"/>
      <c r="Y154" s="1"/>
      <c r="Z154" s="1"/>
      <c r="AA154" s="1"/>
    </row>
    <row r="155" spans="1:27" ht="14.25" customHeight="1" x14ac:dyDescent="0.3">
      <c r="A155" s="68"/>
      <c r="B155" s="5"/>
      <c r="C155" s="69"/>
      <c r="D155" s="70"/>
      <c r="E155" s="65"/>
      <c r="F155" s="64"/>
      <c r="G155" s="64"/>
      <c r="H155" s="64"/>
      <c r="I155" s="64"/>
      <c r="J155" s="64"/>
      <c r="K155" s="64"/>
      <c r="L155" s="71"/>
      <c r="M155" s="72"/>
      <c r="N155" s="73"/>
      <c r="O155" s="10"/>
      <c r="P155" s="10"/>
      <c r="Q155" s="10"/>
      <c r="R155" s="10"/>
      <c r="S155" s="10"/>
      <c r="T155" s="10"/>
      <c r="U155" s="10"/>
      <c r="V155" s="1"/>
      <c r="W155" s="1"/>
      <c r="X155" s="1"/>
      <c r="Y155" s="1"/>
      <c r="Z155" s="1"/>
      <c r="AA155" s="1"/>
    </row>
    <row r="156" spans="1:27" ht="14.25" customHeight="1" x14ac:dyDescent="0.3">
      <c r="A156" s="9">
        <v>13</v>
      </c>
      <c r="B156" s="52" t="str">
        <f>C156</f>
        <v xml:space="preserve">Enter project name here </v>
      </c>
      <c r="C156" s="134" t="s">
        <v>77</v>
      </c>
      <c r="D156" s="135"/>
      <c r="E156" s="135" t="s">
        <v>78</v>
      </c>
      <c r="F156" s="135"/>
      <c r="G156" s="135"/>
      <c r="H156" s="135"/>
      <c r="I156" s="135"/>
      <c r="J156" s="135"/>
      <c r="K156" s="135"/>
      <c r="L156" s="135"/>
      <c r="M156" s="136"/>
      <c r="N156" s="135"/>
      <c r="O156" s="10"/>
      <c r="P156" s="10"/>
      <c r="Q156" s="10"/>
      <c r="R156" s="10"/>
      <c r="S156" s="10"/>
      <c r="T156" s="10"/>
      <c r="U156" s="10"/>
      <c r="V156" s="1"/>
      <c r="W156" s="1"/>
      <c r="X156" s="1"/>
      <c r="Y156" s="1"/>
      <c r="Z156" s="1"/>
      <c r="AA156" s="1"/>
    </row>
    <row r="157" spans="1:27" ht="14.25" customHeight="1" x14ac:dyDescent="0.3">
      <c r="A157" s="53"/>
      <c r="B157" s="53"/>
      <c r="C157" s="53"/>
      <c r="D157" s="53"/>
      <c r="E157" s="53"/>
      <c r="F157" s="53"/>
      <c r="G157" s="53"/>
      <c r="H157" s="53"/>
      <c r="I157" s="53"/>
      <c r="J157" s="53"/>
      <c r="K157" s="135"/>
      <c r="L157" s="135"/>
      <c r="M157" s="136"/>
      <c r="N157" s="135"/>
      <c r="O157" s="10"/>
      <c r="P157" s="10"/>
      <c r="Q157" s="10"/>
      <c r="R157" s="10"/>
      <c r="S157" s="10"/>
      <c r="T157" s="10"/>
      <c r="U157" s="10"/>
      <c r="V157" s="1"/>
      <c r="W157" s="1"/>
      <c r="X157" s="1"/>
      <c r="Y157" s="1"/>
      <c r="Z157" s="1"/>
      <c r="AA157" s="1"/>
    </row>
    <row r="158" spans="1:27" ht="14.25" customHeight="1" x14ac:dyDescent="0.3">
      <c r="A158" s="53"/>
      <c r="B158" s="53"/>
      <c r="C158" s="53"/>
      <c r="D158" s="53"/>
      <c r="E158" s="53"/>
      <c r="F158" s="53"/>
      <c r="G158" s="53"/>
      <c r="H158" s="53"/>
      <c r="I158" s="53"/>
      <c r="J158" s="53"/>
      <c r="K158" s="135"/>
      <c r="L158" s="135"/>
      <c r="M158" s="136"/>
      <c r="N158" s="135"/>
      <c r="O158" s="10"/>
      <c r="P158" s="10"/>
      <c r="Q158" s="10"/>
      <c r="R158" s="10"/>
      <c r="S158" s="10"/>
      <c r="T158" s="10"/>
      <c r="U158" s="10"/>
      <c r="V158" s="1"/>
      <c r="W158" s="1"/>
      <c r="X158" s="1"/>
      <c r="Y158" s="1"/>
      <c r="Z158" s="1"/>
      <c r="AA158" s="1"/>
    </row>
    <row r="159" spans="1:27" ht="14.25" customHeight="1" x14ac:dyDescent="0.3">
      <c r="A159" s="53"/>
      <c r="B159" s="53"/>
      <c r="C159" s="53"/>
      <c r="D159" s="53"/>
      <c r="E159" s="53"/>
      <c r="F159" s="53"/>
      <c r="G159" s="53"/>
      <c r="H159" s="53"/>
      <c r="I159" s="53"/>
      <c r="J159" s="53"/>
      <c r="K159" s="135"/>
      <c r="L159" s="135"/>
      <c r="M159" s="136"/>
      <c r="N159" s="135"/>
      <c r="O159" s="10"/>
      <c r="P159" s="10"/>
      <c r="Q159" s="10"/>
      <c r="R159" s="10"/>
      <c r="S159" s="10"/>
      <c r="T159" s="10"/>
      <c r="U159" s="10"/>
      <c r="V159" s="1"/>
      <c r="W159" s="1"/>
      <c r="X159" s="1"/>
      <c r="Y159" s="1"/>
      <c r="Z159" s="1"/>
      <c r="AA159" s="1"/>
    </row>
    <row r="160" spans="1:27" ht="14.25" customHeight="1" x14ac:dyDescent="0.3">
      <c r="A160" s="53"/>
      <c r="B160" s="53"/>
      <c r="C160" s="53"/>
      <c r="D160" s="53"/>
      <c r="E160" s="53"/>
      <c r="F160" s="53"/>
      <c r="G160" s="53"/>
      <c r="H160" s="53"/>
      <c r="I160" s="53"/>
      <c r="J160" s="53"/>
      <c r="K160" s="135"/>
      <c r="L160" s="135"/>
      <c r="M160" s="136"/>
      <c r="N160" s="135"/>
      <c r="O160" s="10"/>
      <c r="P160" s="10"/>
      <c r="Q160" s="10"/>
      <c r="R160" s="10"/>
      <c r="S160" s="10"/>
      <c r="T160" s="10"/>
      <c r="U160" s="10"/>
      <c r="V160" s="1"/>
      <c r="W160" s="1"/>
      <c r="X160" s="1"/>
      <c r="Y160" s="1"/>
      <c r="Z160" s="1"/>
      <c r="AA160" s="1"/>
    </row>
    <row r="161" spans="1:27" ht="14.25" customHeight="1" x14ac:dyDescent="0.3">
      <c r="A161" s="53"/>
      <c r="B161" s="53"/>
      <c r="C161" s="53"/>
      <c r="D161" s="53"/>
      <c r="E161" s="53"/>
      <c r="F161" s="53"/>
      <c r="G161" s="53"/>
      <c r="H161" s="53"/>
      <c r="I161" s="53"/>
      <c r="J161" s="53"/>
      <c r="K161" s="135"/>
      <c r="L161" s="135"/>
      <c r="M161" s="136"/>
      <c r="N161" s="135"/>
      <c r="O161" s="10"/>
      <c r="P161" s="10"/>
      <c r="Q161" s="10"/>
      <c r="R161" s="10"/>
      <c r="S161" s="10"/>
      <c r="T161" s="10"/>
      <c r="U161" s="10"/>
      <c r="V161" s="1"/>
      <c r="W161" s="1"/>
      <c r="X161" s="1"/>
      <c r="Y161" s="1"/>
      <c r="Z161" s="1"/>
      <c r="AA161" s="1"/>
    </row>
    <row r="162" spans="1:27" ht="14.25" customHeight="1" x14ac:dyDescent="0.3">
      <c r="A162" s="53"/>
      <c r="B162" s="53"/>
      <c r="C162" s="53"/>
      <c r="D162" s="53"/>
      <c r="E162" s="53"/>
      <c r="F162" s="53"/>
      <c r="G162" s="53"/>
      <c r="H162" s="53"/>
      <c r="I162" s="53"/>
      <c r="J162" s="53"/>
      <c r="K162" s="135"/>
      <c r="L162" s="135"/>
      <c r="M162" s="136"/>
      <c r="N162" s="135"/>
      <c r="O162" s="10"/>
      <c r="P162" s="10"/>
      <c r="Q162" s="10"/>
      <c r="R162" s="10"/>
      <c r="S162" s="10"/>
      <c r="T162" s="10"/>
      <c r="U162" s="10"/>
      <c r="V162" s="1"/>
      <c r="W162" s="1"/>
      <c r="X162" s="1"/>
      <c r="Y162" s="1"/>
      <c r="Z162" s="1"/>
      <c r="AA162" s="1"/>
    </row>
    <row r="163" spans="1:27" ht="14.25" customHeight="1" x14ac:dyDescent="0.3">
      <c r="A163" s="53"/>
      <c r="B163" s="53"/>
      <c r="C163" s="53"/>
      <c r="D163" s="53"/>
      <c r="E163" s="53"/>
      <c r="F163" s="53"/>
      <c r="G163" s="53"/>
      <c r="H163" s="53"/>
      <c r="I163" s="53"/>
      <c r="J163" s="53"/>
      <c r="K163" s="135"/>
      <c r="L163" s="135"/>
      <c r="M163" s="136"/>
      <c r="N163" s="135"/>
      <c r="O163" s="10"/>
      <c r="P163" s="10"/>
      <c r="Q163" s="10"/>
      <c r="R163" s="10"/>
      <c r="S163" s="10"/>
      <c r="T163" s="10"/>
      <c r="U163" s="10"/>
      <c r="V163" s="1"/>
      <c r="W163" s="1"/>
      <c r="X163" s="1"/>
      <c r="Y163" s="1"/>
      <c r="Z163" s="1"/>
      <c r="AA163" s="1"/>
    </row>
    <row r="164" spans="1:27" ht="14.25" customHeight="1" x14ac:dyDescent="0.3">
      <c r="A164" s="53"/>
      <c r="B164" s="53"/>
      <c r="C164" s="53"/>
      <c r="D164" s="53"/>
      <c r="E164" s="53"/>
      <c r="F164" s="53"/>
      <c r="G164" s="53"/>
      <c r="H164" s="53"/>
      <c r="I164" s="53"/>
      <c r="J164" s="53"/>
      <c r="K164" s="54"/>
      <c r="L164" s="55" t="s">
        <v>73</v>
      </c>
      <c r="M164" s="56">
        <f>SUMIF(K156:K163,"OPE Grant",M156:M163)</f>
        <v>0</v>
      </c>
      <c r="N164" s="54"/>
      <c r="O164" s="10"/>
      <c r="P164" s="10"/>
      <c r="Q164" s="10"/>
      <c r="R164" s="10"/>
      <c r="S164" s="10"/>
      <c r="T164" s="10"/>
      <c r="U164" s="10"/>
      <c r="V164" s="1"/>
      <c r="W164" s="1"/>
      <c r="X164" s="1"/>
      <c r="Y164" s="1"/>
      <c r="Z164" s="1"/>
      <c r="AA164" s="1"/>
    </row>
    <row r="165" spans="1:27" ht="14.25" customHeight="1" x14ac:dyDescent="0.3">
      <c r="A165" s="53"/>
      <c r="B165" s="53"/>
      <c r="C165" s="53"/>
      <c r="D165" s="53"/>
      <c r="E165" s="53"/>
      <c r="F165" s="53"/>
      <c r="G165" s="53"/>
      <c r="H165" s="53"/>
      <c r="I165" s="54"/>
      <c r="J165" s="54"/>
      <c r="K165" s="54"/>
      <c r="L165" s="55" t="s">
        <v>75</v>
      </c>
      <c r="M165" s="56">
        <f>SUMIF(K156:K163,"OPE Sustainable Grant",M156:M163)</f>
        <v>0</v>
      </c>
      <c r="N165" s="54"/>
      <c r="O165" s="10"/>
      <c r="P165" s="10"/>
      <c r="Q165" s="10"/>
      <c r="R165" s="10"/>
      <c r="S165" s="10"/>
      <c r="T165" s="10"/>
      <c r="U165" s="10"/>
      <c r="V165" s="1"/>
      <c r="W165" s="1"/>
      <c r="X165" s="1"/>
      <c r="Y165" s="1"/>
      <c r="Z165" s="1"/>
      <c r="AA165" s="1"/>
    </row>
    <row r="166" spans="1:27" ht="14.25" customHeight="1" x14ac:dyDescent="0.3">
      <c r="A166" s="57"/>
      <c r="B166" s="58"/>
      <c r="C166" s="59"/>
      <c r="D166" s="60"/>
      <c r="E166" s="61"/>
      <c r="F166" s="60"/>
      <c r="G166" s="60"/>
      <c r="H166" s="60"/>
      <c r="I166" s="60"/>
      <c r="J166" s="60"/>
      <c r="K166" s="60"/>
      <c r="L166" s="55" t="s">
        <v>76</v>
      </c>
      <c r="M166" s="56">
        <f>SUM(M156:M163)</f>
        <v>0</v>
      </c>
      <c r="N166" s="60"/>
      <c r="O166" s="10"/>
      <c r="P166" s="10"/>
      <c r="Q166" s="10"/>
      <c r="R166" s="10"/>
      <c r="S166" s="10"/>
      <c r="T166" s="10"/>
      <c r="U166" s="10"/>
      <c r="V166" s="1"/>
      <c r="W166" s="1"/>
      <c r="X166" s="1"/>
      <c r="Y166" s="1"/>
      <c r="Z166" s="1"/>
      <c r="AA166" s="1"/>
    </row>
    <row r="167" spans="1:27" ht="14.25" customHeight="1" x14ac:dyDescent="0.3">
      <c r="A167" s="68"/>
      <c r="B167" s="5"/>
      <c r="C167" s="69"/>
      <c r="D167" s="70"/>
      <c r="E167" s="65"/>
      <c r="F167" s="64"/>
      <c r="G167" s="64"/>
      <c r="H167" s="64"/>
      <c r="I167" s="64"/>
      <c r="J167" s="64"/>
      <c r="K167" s="64"/>
      <c r="L167" s="71"/>
      <c r="M167" s="72"/>
      <c r="N167" s="73"/>
      <c r="O167" s="10"/>
      <c r="P167" s="10"/>
      <c r="Q167" s="10"/>
      <c r="R167" s="10"/>
      <c r="S167" s="10"/>
      <c r="T167" s="10"/>
      <c r="U167" s="10"/>
      <c r="V167" s="1"/>
      <c r="W167" s="1"/>
      <c r="X167" s="1"/>
      <c r="Y167" s="1"/>
      <c r="Z167" s="1"/>
      <c r="AA167" s="1"/>
    </row>
    <row r="168" spans="1:27" ht="14.25" customHeight="1" x14ac:dyDescent="0.3">
      <c r="A168" s="9">
        <v>14</v>
      </c>
      <c r="B168" s="52" t="str">
        <f>C168</f>
        <v xml:space="preserve">Enter project name here </v>
      </c>
      <c r="C168" s="134" t="s">
        <v>77</v>
      </c>
      <c r="D168" s="135"/>
      <c r="E168" s="135" t="s">
        <v>78</v>
      </c>
      <c r="F168" s="135"/>
      <c r="G168" s="135"/>
      <c r="H168" s="135"/>
      <c r="I168" s="135"/>
      <c r="J168" s="135"/>
      <c r="K168" s="135"/>
      <c r="L168" s="135"/>
      <c r="M168" s="136"/>
      <c r="N168" s="135"/>
      <c r="O168" s="10"/>
      <c r="P168" s="10"/>
      <c r="Q168" s="10"/>
      <c r="R168" s="10"/>
      <c r="S168" s="10"/>
      <c r="T168" s="10"/>
      <c r="U168" s="10"/>
      <c r="V168" s="1"/>
      <c r="W168" s="1"/>
      <c r="X168" s="1"/>
      <c r="Y168" s="1"/>
      <c r="Z168" s="1"/>
      <c r="AA168" s="1"/>
    </row>
    <row r="169" spans="1:27" ht="14.25" customHeight="1" x14ac:dyDescent="0.3">
      <c r="A169" s="53"/>
      <c r="B169" s="53"/>
      <c r="C169" s="53"/>
      <c r="D169" s="53"/>
      <c r="E169" s="53"/>
      <c r="F169" s="53"/>
      <c r="G169" s="53"/>
      <c r="H169" s="53"/>
      <c r="I169" s="53"/>
      <c r="J169" s="53"/>
      <c r="K169" s="135"/>
      <c r="L169" s="135"/>
      <c r="M169" s="136"/>
      <c r="N169" s="135"/>
      <c r="O169" s="10"/>
      <c r="P169" s="10"/>
      <c r="Q169" s="10"/>
      <c r="R169" s="10"/>
      <c r="S169" s="10"/>
      <c r="T169" s="10"/>
      <c r="U169" s="10"/>
      <c r="V169" s="1"/>
      <c r="W169" s="1"/>
      <c r="X169" s="1"/>
      <c r="Y169" s="1"/>
      <c r="Z169" s="1"/>
      <c r="AA169" s="1"/>
    </row>
    <row r="170" spans="1:27" ht="14.25" customHeight="1" x14ac:dyDescent="0.3">
      <c r="A170" s="53"/>
      <c r="B170" s="53"/>
      <c r="C170" s="53"/>
      <c r="D170" s="53"/>
      <c r="E170" s="53"/>
      <c r="F170" s="53"/>
      <c r="G170" s="53"/>
      <c r="H170" s="53"/>
      <c r="I170" s="53"/>
      <c r="J170" s="53"/>
      <c r="K170" s="135"/>
      <c r="L170" s="135"/>
      <c r="M170" s="136"/>
      <c r="N170" s="135"/>
      <c r="O170" s="10"/>
      <c r="P170" s="10"/>
      <c r="Q170" s="10"/>
      <c r="R170" s="10"/>
      <c r="S170" s="10"/>
      <c r="T170" s="10"/>
      <c r="U170" s="10"/>
      <c r="V170" s="1"/>
      <c r="W170" s="1"/>
      <c r="X170" s="1"/>
      <c r="Y170" s="1"/>
      <c r="Z170" s="1"/>
      <c r="AA170" s="1"/>
    </row>
    <row r="171" spans="1:27" ht="14.25" customHeight="1" x14ac:dyDescent="0.3">
      <c r="A171" s="53"/>
      <c r="B171" s="53"/>
      <c r="C171" s="53"/>
      <c r="D171" s="53"/>
      <c r="E171" s="53"/>
      <c r="F171" s="53"/>
      <c r="G171" s="53"/>
      <c r="H171" s="53"/>
      <c r="I171" s="53"/>
      <c r="J171" s="53"/>
      <c r="K171" s="135"/>
      <c r="L171" s="135"/>
      <c r="M171" s="136"/>
      <c r="N171" s="135"/>
      <c r="O171" s="10"/>
      <c r="P171" s="10"/>
      <c r="Q171" s="10"/>
      <c r="R171" s="10"/>
      <c r="S171" s="10"/>
      <c r="T171" s="10"/>
      <c r="U171" s="10"/>
      <c r="V171" s="1"/>
      <c r="W171" s="1"/>
      <c r="X171" s="1"/>
      <c r="Y171" s="1"/>
      <c r="Z171" s="1"/>
      <c r="AA171" s="1"/>
    </row>
    <row r="172" spans="1:27" ht="14.25" customHeight="1" x14ac:dyDescent="0.3">
      <c r="A172" s="53"/>
      <c r="B172" s="53"/>
      <c r="C172" s="53"/>
      <c r="D172" s="53"/>
      <c r="E172" s="53"/>
      <c r="F172" s="53"/>
      <c r="G172" s="53"/>
      <c r="H172" s="53"/>
      <c r="I172" s="53"/>
      <c r="J172" s="53"/>
      <c r="K172" s="135"/>
      <c r="L172" s="135"/>
      <c r="M172" s="136"/>
      <c r="N172" s="135"/>
      <c r="O172" s="10"/>
      <c r="P172" s="10"/>
      <c r="Q172" s="10"/>
      <c r="R172" s="10"/>
      <c r="S172" s="10"/>
      <c r="T172" s="10"/>
      <c r="U172" s="10"/>
      <c r="V172" s="1"/>
      <c r="W172" s="1"/>
      <c r="X172" s="1"/>
      <c r="Y172" s="1"/>
      <c r="Z172" s="1"/>
      <c r="AA172" s="1"/>
    </row>
    <row r="173" spans="1:27" ht="14.25" customHeight="1" x14ac:dyDescent="0.3">
      <c r="A173" s="53"/>
      <c r="B173" s="53"/>
      <c r="C173" s="53"/>
      <c r="D173" s="53"/>
      <c r="E173" s="53"/>
      <c r="F173" s="53"/>
      <c r="G173" s="53"/>
      <c r="H173" s="53"/>
      <c r="I173" s="53"/>
      <c r="J173" s="53"/>
      <c r="K173" s="135"/>
      <c r="L173" s="135"/>
      <c r="M173" s="136"/>
      <c r="N173" s="135"/>
      <c r="O173" s="10"/>
      <c r="P173" s="10"/>
      <c r="Q173" s="10"/>
      <c r="R173" s="10"/>
      <c r="S173" s="10"/>
      <c r="T173" s="10"/>
      <c r="U173" s="10"/>
      <c r="V173" s="1"/>
      <c r="W173" s="1"/>
      <c r="X173" s="1"/>
      <c r="Y173" s="1"/>
      <c r="Z173" s="1"/>
      <c r="AA173" s="1"/>
    </row>
    <row r="174" spans="1:27" ht="14.25" customHeight="1" x14ac:dyDescent="0.3">
      <c r="A174" s="53"/>
      <c r="B174" s="53"/>
      <c r="C174" s="53"/>
      <c r="D174" s="53"/>
      <c r="E174" s="53"/>
      <c r="F174" s="53"/>
      <c r="G174" s="53"/>
      <c r="H174" s="53"/>
      <c r="I174" s="53"/>
      <c r="J174" s="53"/>
      <c r="K174" s="135"/>
      <c r="L174" s="135"/>
      <c r="M174" s="136"/>
      <c r="N174" s="135"/>
      <c r="O174" s="10"/>
      <c r="P174" s="10"/>
      <c r="Q174" s="10"/>
      <c r="R174" s="10"/>
      <c r="S174" s="10"/>
      <c r="T174" s="10"/>
      <c r="U174" s="10"/>
      <c r="V174" s="1"/>
      <c r="W174" s="1"/>
      <c r="X174" s="1"/>
      <c r="Y174" s="1"/>
      <c r="Z174" s="1"/>
      <c r="AA174" s="1"/>
    </row>
    <row r="175" spans="1:27" ht="14.25" customHeight="1" x14ac:dyDescent="0.3">
      <c r="A175" s="53"/>
      <c r="B175" s="53"/>
      <c r="C175" s="53"/>
      <c r="D175" s="53"/>
      <c r="E175" s="53"/>
      <c r="F175" s="53"/>
      <c r="G175" s="53"/>
      <c r="H175" s="53"/>
      <c r="I175" s="53"/>
      <c r="J175" s="53"/>
      <c r="K175" s="135"/>
      <c r="L175" s="135"/>
      <c r="M175" s="136"/>
      <c r="N175" s="135"/>
      <c r="O175" s="10"/>
      <c r="P175" s="10"/>
      <c r="Q175" s="10"/>
      <c r="R175" s="10"/>
      <c r="S175" s="10"/>
      <c r="T175" s="10"/>
      <c r="U175" s="10"/>
      <c r="V175" s="1"/>
      <c r="W175" s="1"/>
      <c r="X175" s="1"/>
      <c r="Y175" s="1"/>
      <c r="Z175" s="1"/>
      <c r="AA175" s="1"/>
    </row>
    <row r="176" spans="1:27" ht="14.25" customHeight="1" x14ac:dyDescent="0.3">
      <c r="A176" s="53"/>
      <c r="B176" s="53"/>
      <c r="C176" s="53"/>
      <c r="D176" s="53"/>
      <c r="E176" s="53"/>
      <c r="F176" s="53"/>
      <c r="G176" s="53"/>
      <c r="H176" s="53"/>
      <c r="I176" s="53"/>
      <c r="J176" s="53"/>
      <c r="K176" s="54"/>
      <c r="L176" s="55" t="s">
        <v>73</v>
      </c>
      <c r="M176" s="56">
        <f>SUMIF(K168:K175,"OPE Grant",M168:M175)</f>
        <v>0</v>
      </c>
      <c r="N176" s="54"/>
      <c r="O176" s="10"/>
      <c r="P176" s="10"/>
      <c r="Q176" s="10"/>
      <c r="R176" s="10"/>
      <c r="S176" s="10"/>
      <c r="T176" s="10"/>
      <c r="U176" s="10"/>
      <c r="V176" s="1"/>
      <c r="W176" s="1"/>
      <c r="X176" s="1"/>
      <c r="Y176" s="1"/>
      <c r="Z176" s="1"/>
      <c r="AA176" s="1"/>
    </row>
    <row r="177" spans="1:27" ht="14.25" customHeight="1" x14ac:dyDescent="0.3">
      <c r="A177" s="53"/>
      <c r="B177" s="53"/>
      <c r="C177" s="53"/>
      <c r="D177" s="53"/>
      <c r="E177" s="53"/>
      <c r="F177" s="53"/>
      <c r="G177" s="53"/>
      <c r="H177" s="53"/>
      <c r="I177" s="54"/>
      <c r="J177" s="54"/>
      <c r="K177" s="54"/>
      <c r="L177" s="55" t="s">
        <v>75</v>
      </c>
      <c r="M177" s="56">
        <f>SUMIF(K168:K175,"OPE Sustainable Grant",M168:M175)</f>
        <v>0</v>
      </c>
      <c r="N177" s="54"/>
      <c r="O177" s="10"/>
      <c r="P177" s="10"/>
      <c r="Q177" s="10"/>
      <c r="R177" s="10"/>
      <c r="S177" s="10"/>
      <c r="T177" s="10"/>
      <c r="U177" s="10"/>
      <c r="V177" s="1"/>
      <c r="W177" s="1"/>
      <c r="X177" s="1"/>
      <c r="Y177" s="1"/>
      <c r="Z177" s="1"/>
      <c r="AA177" s="1"/>
    </row>
    <row r="178" spans="1:27" ht="14.25" customHeight="1" x14ac:dyDescent="0.3">
      <c r="A178" s="57"/>
      <c r="B178" s="58"/>
      <c r="C178" s="59"/>
      <c r="D178" s="60"/>
      <c r="E178" s="61"/>
      <c r="F178" s="60"/>
      <c r="G178" s="60"/>
      <c r="H178" s="60"/>
      <c r="I178" s="60"/>
      <c r="J178" s="60"/>
      <c r="K178" s="60"/>
      <c r="L178" s="55" t="s">
        <v>76</v>
      </c>
      <c r="M178" s="56">
        <f>SUM(M168:M175)</f>
        <v>0</v>
      </c>
      <c r="N178" s="60"/>
      <c r="O178" s="10"/>
      <c r="P178" s="10"/>
      <c r="Q178" s="10"/>
      <c r="R178" s="10"/>
      <c r="S178" s="10"/>
      <c r="T178" s="10"/>
      <c r="U178" s="10"/>
      <c r="V178" s="1"/>
      <c r="W178" s="1"/>
      <c r="X178" s="1"/>
      <c r="Y178" s="1"/>
      <c r="Z178" s="1"/>
      <c r="AA178" s="1"/>
    </row>
    <row r="179" spans="1:27" ht="14.25" customHeight="1" x14ac:dyDescent="0.3">
      <c r="A179" s="68"/>
      <c r="B179" s="5"/>
      <c r="C179" s="69"/>
      <c r="D179" s="70"/>
      <c r="E179" s="65"/>
      <c r="F179" s="64"/>
      <c r="G179" s="64"/>
      <c r="H179" s="64"/>
      <c r="I179" s="64"/>
      <c r="J179" s="64"/>
      <c r="K179" s="64"/>
      <c r="L179" s="71"/>
      <c r="M179" s="72"/>
      <c r="N179" s="73"/>
      <c r="O179" s="10"/>
      <c r="P179" s="10"/>
      <c r="Q179" s="10"/>
      <c r="R179" s="10"/>
      <c r="S179" s="10"/>
      <c r="T179" s="10"/>
      <c r="U179" s="10"/>
      <c r="V179" s="1"/>
      <c r="W179" s="1"/>
      <c r="X179" s="1"/>
      <c r="Y179" s="1"/>
      <c r="Z179" s="1"/>
      <c r="AA179" s="1"/>
    </row>
    <row r="180" spans="1:27" ht="14.25" customHeight="1" x14ac:dyDescent="0.3">
      <c r="A180" s="9">
        <v>15</v>
      </c>
      <c r="B180" s="52" t="str">
        <f>C180</f>
        <v xml:space="preserve">Enter project name here </v>
      </c>
      <c r="C180" s="134" t="s">
        <v>77</v>
      </c>
      <c r="D180" s="135"/>
      <c r="E180" s="135" t="s">
        <v>78</v>
      </c>
      <c r="F180" s="135"/>
      <c r="G180" s="135"/>
      <c r="H180" s="135"/>
      <c r="I180" s="135"/>
      <c r="J180" s="135"/>
      <c r="K180" s="135"/>
      <c r="L180" s="135"/>
      <c r="M180" s="136"/>
      <c r="N180" s="135"/>
      <c r="O180" s="10"/>
      <c r="P180" s="10"/>
      <c r="Q180" s="10"/>
      <c r="R180" s="10"/>
      <c r="S180" s="10"/>
      <c r="T180" s="10"/>
      <c r="U180" s="10"/>
      <c r="V180" s="1"/>
      <c r="W180" s="1"/>
      <c r="X180" s="1"/>
      <c r="Y180" s="1"/>
      <c r="Z180" s="1"/>
      <c r="AA180" s="1"/>
    </row>
    <row r="181" spans="1:27" ht="14.25" customHeight="1" x14ac:dyDescent="0.3">
      <c r="A181" s="53"/>
      <c r="B181" s="53"/>
      <c r="C181" s="53"/>
      <c r="D181" s="53"/>
      <c r="E181" s="53"/>
      <c r="F181" s="53"/>
      <c r="G181" s="53"/>
      <c r="H181" s="53"/>
      <c r="I181" s="53"/>
      <c r="J181" s="53"/>
      <c r="K181" s="135"/>
      <c r="L181" s="135"/>
      <c r="M181" s="136"/>
      <c r="N181" s="135"/>
      <c r="O181" s="10"/>
      <c r="P181" s="10"/>
      <c r="Q181" s="10"/>
      <c r="R181" s="10"/>
      <c r="S181" s="10"/>
      <c r="T181" s="10"/>
      <c r="U181" s="10"/>
      <c r="V181" s="1"/>
      <c r="W181" s="1"/>
      <c r="X181" s="1"/>
      <c r="Y181" s="1"/>
      <c r="Z181" s="1"/>
      <c r="AA181" s="1"/>
    </row>
    <row r="182" spans="1:27" ht="14.25" customHeight="1" x14ac:dyDescent="0.3">
      <c r="A182" s="53"/>
      <c r="B182" s="53"/>
      <c r="C182" s="53"/>
      <c r="D182" s="53"/>
      <c r="E182" s="53"/>
      <c r="F182" s="53"/>
      <c r="G182" s="53"/>
      <c r="H182" s="53"/>
      <c r="I182" s="53"/>
      <c r="J182" s="53"/>
      <c r="K182" s="135"/>
      <c r="L182" s="135"/>
      <c r="M182" s="136"/>
      <c r="N182" s="135"/>
      <c r="O182" s="10"/>
      <c r="P182" s="10"/>
      <c r="Q182" s="10"/>
      <c r="R182" s="10"/>
      <c r="S182" s="10"/>
      <c r="T182" s="10"/>
      <c r="U182" s="10"/>
      <c r="V182" s="1"/>
      <c r="W182" s="1"/>
      <c r="X182" s="1"/>
      <c r="Y182" s="1"/>
      <c r="Z182" s="1"/>
      <c r="AA182" s="1"/>
    </row>
    <row r="183" spans="1:27" ht="14.25" customHeight="1" x14ac:dyDescent="0.3">
      <c r="A183" s="53"/>
      <c r="B183" s="53"/>
      <c r="C183" s="53"/>
      <c r="D183" s="53"/>
      <c r="E183" s="53"/>
      <c r="F183" s="53"/>
      <c r="G183" s="53"/>
      <c r="H183" s="53"/>
      <c r="I183" s="53"/>
      <c r="J183" s="53"/>
      <c r="K183" s="135"/>
      <c r="L183" s="135"/>
      <c r="M183" s="136"/>
      <c r="N183" s="135"/>
      <c r="O183" s="10"/>
      <c r="P183" s="10"/>
      <c r="Q183" s="10"/>
      <c r="R183" s="10"/>
      <c r="S183" s="10"/>
      <c r="T183" s="10"/>
      <c r="U183" s="10"/>
      <c r="V183" s="1"/>
      <c r="W183" s="1"/>
      <c r="X183" s="1"/>
      <c r="Y183" s="1"/>
      <c r="Z183" s="1"/>
      <c r="AA183" s="1"/>
    </row>
    <row r="184" spans="1:27" ht="14.25" customHeight="1" x14ac:dyDescent="0.3">
      <c r="A184" s="53"/>
      <c r="B184" s="53"/>
      <c r="C184" s="53"/>
      <c r="D184" s="53"/>
      <c r="E184" s="53"/>
      <c r="F184" s="53"/>
      <c r="G184" s="53"/>
      <c r="H184" s="53"/>
      <c r="I184" s="53"/>
      <c r="J184" s="53"/>
      <c r="K184" s="135"/>
      <c r="L184" s="135"/>
      <c r="M184" s="136"/>
      <c r="N184" s="135"/>
      <c r="O184" s="10"/>
      <c r="P184" s="10"/>
      <c r="Q184" s="10"/>
      <c r="R184" s="10"/>
      <c r="S184" s="10"/>
      <c r="T184" s="10"/>
      <c r="U184" s="10"/>
      <c r="V184" s="1"/>
      <c r="W184" s="1"/>
      <c r="X184" s="1"/>
      <c r="Y184" s="1"/>
      <c r="Z184" s="1"/>
      <c r="AA184" s="1"/>
    </row>
    <row r="185" spans="1:27" ht="14.25" customHeight="1" x14ac:dyDescent="0.3">
      <c r="A185" s="53"/>
      <c r="B185" s="53"/>
      <c r="C185" s="53"/>
      <c r="D185" s="53"/>
      <c r="E185" s="53"/>
      <c r="F185" s="53"/>
      <c r="G185" s="53"/>
      <c r="H185" s="53"/>
      <c r="I185" s="53"/>
      <c r="J185" s="53"/>
      <c r="K185" s="135"/>
      <c r="L185" s="135"/>
      <c r="M185" s="136"/>
      <c r="N185" s="135"/>
      <c r="O185" s="10"/>
      <c r="P185" s="10"/>
      <c r="Q185" s="10"/>
      <c r="R185" s="10"/>
      <c r="S185" s="10"/>
      <c r="T185" s="10"/>
      <c r="U185" s="10"/>
      <c r="V185" s="1"/>
      <c r="W185" s="1"/>
      <c r="X185" s="1"/>
      <c r="Y185" s="1"/>
      <c r="Z185" s="1"/>
      <c r="AA185" s="1"/>
    </row>
    <row r="186" spans="1:27" ht="14.25" customHeight="1" x14ac:dyDescent="0.3">
      <c r="A186" s="53"/>
      <c r="B186" s="53"/>
      <c r="C186" s="53"/>
      <c r="D186" s="53"/>
      <c r="E186" s="53"/>
      <c r="F186" s="53"/>
      <c r="G186" s="53"/>
      <c r="H186" s="53"/>
      <c r="I186" s="53"/>
      <c r="J186" s="53"/>
      <c r="K186" s="135"/>
      <c r="L186" s="135"/>
      <c r="M186" s="136"/>
      <c r="N186" s="135"/>
      <c r="O186" s="10"/>
      <c r="P186" s="10"/>
      <c r="Q186" s="10"/>
      <c r="R186" s="10"/>
      <c r="S186" s="10"/>
      <c r="T186" s="10"/>
      <c r="U186" s="10"/>
      <c r="V186" s="1"/>
      <c r="W186" s="1"/>
      <c r="X186" s="1"/>
      <c r="Y186" s="1"/>
      <c r="Z186" s="1"/>
      <c r="AA186" s="1"/>
    </row>
    <row r="187" spans="1:27" ht="14.25" customHeight="1" x14ac:dyDescent="0.3">
      <c r="A187" s="53"/>
      <c r="B187" s="53"/>
      <c r="C187" s="53"/>
      <c r="D187" s="53"/>
      <c r="E187" s="53"/>
      <c r="F187" s="53"/>
      <c r="G187" s="53"/>
      <c r="H187" s="53"/>
      <c r="I187" s="53"/>
      <c r="J187" s="53"/>
      <c r="K187" s="135"/>
      <c r="L187" s="135"/>
      <c r="M187" s="136"/>
      <c r="N187" s="135"/>
      <c r="O187" s="10"/>
      <c r="P187" s="10"/>
      <c r="Q187" s="10"/>
      <c r="R187" s="10"/>
      <c r="S187" s="10"/>
      <c r="T187" s="10"/>
      <c r="U187" s="10"/>
      <c r="V187" s="1"/>
      <c r="W187" s="1"/>
      <c r="X187" s="1"/>
      <c r="Y187" s="1"/>
      <c r="Z187" s="1"/>
      <c r="AA187" s="1"/>
    </row>
    <row r="188" spans="1:27" ht="14.25" customHeight="1" x14ac:dyDescent="0.3">
      <c r="A188" s="53"/>
      <c r="B188" s="53"/>
      <c r="C188" s="53"/>
      <c r="D188" s="53"/>
      <c r="E188" s="53"/>
      <c r="F188" s="53"/>
      <c r="G188" s="53"/>
      <c r="H188" s="53"/>
      <c r="I188" s="53"/>
      <c r="J188" s="53"/>
      <c r="K188" s="54"/>
      <c r="L188" s="55" t="s">
        <v>73</v>
      </c>
      <c r="M188" s="56">
        <f>SUMIF(K180:K187,"OPE Grant",M180:M187)</f>
        <v>0</v>
      </c>
      <c r="N188" s="54"/>
      <c r="O188" s="10"/>
      <c r="P188" s="10"/>
      <c r="Q188" s="10"/>
      <c r="R188" s="10"/>
      <c r="S188" s="10"/>
      <c r="T188" s="10"/>
      <c r="U188" s="10"/>
      <c r="V188" s="1"/>
      <c r="W188" s="1"/>
      <c r="X188" s="1"/>
      <c r="Y188" s="1"/>
      <c r="Z188" s="1"/>
      <c r="AA188" s="1"/>
    </row>
    <row r="189" spans="1:27" ht="14.25" customHeight="1" x14ac:dyDescent="0.3">
      <c r="A189" s="53"/>
      <c r="B189" s="53"/>
      <c r="C189" s="53"/>
      <c r="D189" s="53"/>
      <c r="E189" s="53"/>
      <c r="F189" s="53"/>
      <c r="G189" s="53"/>
      <c r="H189" s="53"/>
      <c r="I189" s="54"/>
      <c r="J189" s="54"/>
      <c r="K189" s="54"/>
      <c r="L189" s="55" t="s">
        <v>75</v>
      </c>
      <c r="M189" s="56">
        <f>SUMIF(K180:K187,"OPE Sustainable Grant",M180:M187)</f>
        <v>0</v>
      </c>
      <c r="N189" s="54"/>
      <c r="O189" s="10"/>
      <c r="P189" s="10"/>
      <c r="Q189" s="10"/>
      <c r="R189" s="10"/>
      <c r="S189" s="10"/>
      <c r="T189" s="10"/>
      <c r="U189" s="10"/>
      <c r="V189" s="1"/>
      <c r="W189" s="1"/>
      <c r="X189" s="1"/>
      <c r="Y189" s="1"/>
      <c r="Z189" s="1"/>
      <c r="AA189" s="1"/>
    </row>
    <row r="190" spans="1:27" ht="14.25" customHeight="1" x14ac:dyDescent="0.3">
      <c r="A190" s="57"/>
      <c r="B190" s="58"/>
      <c r="C190" s="59"/>
      <c r="D190" s="60"/>
      <c r="E190" s="61"/>
      <c r="F190" s="60"/>
      <c r="G190" s="60"/>
      <c r="H190" s="60"/>
      <c r="I190" s="60"/>
      <c r="J190" s="60"/>
      <c r="K190" s="60"/>
      <c r="L190" s="55" t="s">
        <v>76</v>
      </c>
      <c r="M190" s="56">
        <f>SUM(M180:M187)</f>
        <v>0</v>
      </c>
      <c r="N190" s="60"/>
      <c r="O190" s="10"/>
      <c r="P190" s="10"/>
      <c r="Q190" s="10"/>
      <c r="R190" s="10"/>
      <c r="S190" s="10"/>
      <c r="T190" s="10"/>
      <c r="U190" s="10"/>
      <c r="V190" s="1"/>
      <c r="W190" s="1"/>
      <c r="X190" s="1"/>
      <c r="Y190" s="1"/>
      <c r="Z190" s="1"/>
      <c r="AA190" s="1"/>
    </row>
    <row r="191" spans="1:27" ht="14.25" hidden="1" customHeight="1" x14ac:dyDescent="0.3">
      <c r="A191" s="64"/>
      <c r="B191" s="64"/>
      <c r="C191" s="69"/>
      <c r="D191" s="70"/>
      <c r="E191" s="65"/>
      <c r="F191" s="64"/>
      <c r="G191" s="64"/>
      <c r="H191" s="64"/>
      <c r="I191" s="64"/>
      <c r="J191" s="64"/>
      <c r="K191" s="64"/>
      <c r="L191" s="71"/>
      <c r="M191" s="72"/>
      <c r="N191" s="73"/>
      <c r="O191" s="10"/>
      <c r="P191" s="10"/>
      <c r="Q191" s="10"/>
      <c r="R191" s="10"/>
      <c r="S191" s="10"/>
      <c r="T191" s="10"/>
      <c r="U191" s="10"/>
      <c r="V191" s="1"/>
      <c r="W191" s="1"/>
      <c r="X191" s="1"/>
      <c r="Y191" s="1"/>
      <c r="Z191" s="1"/>
      <c r="AA191" s="1"/>
    </row>
    <row r="192" spans="1:27" ht="14.25" hidden="1" customHeight="1" x14ac:dyDescent="0.3">
      <c r="A192" s="64"/>
      <c r="B192" s="64"/>
      <c r="C192" s="69"/>
      <c r="D192" s="64"/>
      <c r="E192" s="64"/>
      <c r="F192" s="64"/>
      <c r="G192" s="64"/>
      <c r="H192" s="64"/>
      <c r="I192" s="64"/>
      <c r="J192" s="64"/>
      <c r="K192" s="64"/>
      <c r="L192" s="66"/>
      <c r="M192" s="64"/>
      <c r="N192" s="63"/>
      <c r="O192" s="10"/>
      <c r="P192" s="10"/>
      <c r="Q192" s="10"/>
      <c r="R192" s="10"/>
      <c r="S192" s="10"/>
      <c r="T192" s="10"/>
      <c r="U192" s="10"/>
      <c r="V192" s="1"/>
      <c r="W192" s="1"/>
      <c r="X192" s="1"/>
      <c r="Y192" s="1"/>
      <c r="Z192" s="1"/>
      <c r="AA192" s="1"/>
    </row>
    <row r="193" spans="1:27" ht="14.25" hidden="1" customHeight="1" x14ac:dyDescent="0.3">
      <c r="A193" s="64"/>
      <c r="B193" s="64"/>
      <c r="C193" s="69"/>
      <c r="D193" s="64"/>
      <c r="E193" s="64"/>
      <c r="F193" s="64"/>
      <c r="G193" s="64"/>
      <c r="H193" s="64"/>
      <c r="I193" s="64"/>
      <c r="J193" s="64"/>
      <c r="K193" s="64"/>
      <c r="L193" s="66"/>
      <c r="M193" s="64"/>
      <c r="N193" s="63"/>
      <c r="O193" s="10"/>
      <c r="P193" s="10"/>
      <c r="Q193" s="10"/>
      <c r="R193" s="10"/>
      <c r="S193" s="10"/>
      <c r="T193" s="10"/>
      <c r="U193" s="10"/>
      <c r="V193" s="1"/>
      <c r="W193" s="1"/>
      <c r="X193" s="1"/>
      <c r="Y193" s="1"/>
      <c r="Z193" s="1"/>
      <c r="AA193" s="1"/>
    </row>
    <row r="194" spans="1:27" ht="14.25" hidden="1" customHeight="1" x14ac:dyDescent="0.3">
      <c r="A194" s="64"/>
      <c r="B194" s="64"/>
      <c r="C194" s="69"/>
      <c r="D194" s="64"/>
      <c r="E194" s="64"/>
      <c r="F194" s="64"/>
      <c r="G194" s="64"/>
      <c r="H194" s="64"/>
      <c r="I194" s="64"/>
      <c r="J194" s="64"/>
      <c r="K194" s="64"/>
      <c r="L194" s="66"/>
      <c r="M194" s="64"/>
      <c r="N194" s="63"/>
      <c r="O194" s="10"/>
      <c r="P194" s="10"/>
      <c r="Q194" s="10"/>
      <c r="R194" s="10"/>
      <c r="S194" s="10"/>
      <c r="T194" s="10"/>
      <c r="U194" s="10"/>
      <c r="V194" s="1"/>
      <c r="W194" s="1"/>
      <c r="X194" s="1"/>
      <c r="Y194" s="1"/>
      <c r="Z194" s="1"/>
      <c r="AA194" s="1"/>
    </row>
    <row r="195" spans="1:27" ht="14.25" hidden="1" customHeight="1" x14ac:dyDescent="0.3">
      <c r="A195" s="64"/>
      <c r="B195" s="64"/>
      <c r="C195" s="69"/>
      <c r="D195" s="64"/>
      <c r="E195" s="64"/>
      <c r="F195" s="64"/>
      <c r="G195" s="64"/>
      <c r="H195" s="64"/>
      <c r="I195" s="64"/>
      <c r="J195" s="64"/>
      <c r="K195" s="64"/>
      <c r="L195" s="66"/>
      <c r="M195" s="64"/>
      <c r="N195" s="63"/>
      <c r="O195" s="10"/>
      <c r="P195" s="10"/>
      <c r="Q195" s="10"/>
      <c r="R195" s="10"/>
      <c r="S195" s="10"/>
      <c r="T195" s="10"/>
      <c r="U195" s="10"/>
      <c r="V195" s="1"/>
      <c r="W195" s="1"/>
      <c r="X195" s="1"/>
      <c r="Y195" s="1"/>
      <c r="Z195" s="1"/>
      <c r="AA195" s="1"/>
    </row>
    <row r="196" spans="1:27" ht="14.25" hidden="1" customHeight="1" x14ac:dyDescent="0.3">
      <c r="A196" s="64"/>
      <c r="B196" s="64"/>
      <c r="C196" s="69"/>
      <c r="D196" s="64"/>
      <c r="E196" s="64"/>
      <c r="F196" s="64"/>
      <c r="G196" s="64"/>
      <c r="H196" s="64"/>
      <c r="I196" s="64"/>
      <c r="J196" s="64"/>
      <c r="K196" s="64"/>
      <c r="L196" s="66"/>
      <c r="M196" s="64"/>
      <c r="N196" s="63"/>
      <c r="O196" s="10"/>
      <c r="P196" s="10"/>
      <c r="Q196" s="10"/>
      <c r="R196" s="10"/>
      <c r="S196" s="10"/>
      <c r="T196" s="10"/>
      <c r="U196" s="10"/>
      <c r="V196" s="1"/>
      <c r="W196" s="1"/>
      <c r="X196" s="1"/>
      <c r="Y196" s="1"/>
      <c r="Z196" s="1"/>
      <c r="AA196" s="1"/>
    </row>
    <row r="197" spans="1:27" ht="14.25" hidden="1" customHeight="1" x14ac:dyDescent="0.3">
      <c r="A197" s="64"/>
      <c r="B197" s="64"/>
      <c r="C197" s="69"/>
      <c r="D197" s="64"/>
      <c r="E197" s="64"/>
      <c r="F197" s="64"/>
      <c r="G197" s="64"/>
      <c r="H197" s="64"/>
      <c r="I197" s="64"/>
      <c r="J197" s="64"/>
      <c r="K197" s="64"/>
      <c r="L197" s="66"/>
      <c r="M197" s="64"/>
      <c r="N197" s="63"/>
      <c r="O197" s="10"/>
      <c r="P197" s="10"/>
      <c r="Q197" s="10"/>
      <c r="R197" s="10"/>
      <c r="S197" s="10"/>
      <c r="T197" s="10"/>
      <c r="U197" s="10"/>
      <c r="V197" s="1"/>
      <c r="W197" s="1"/>
      <c r="X197" s="1"/>
      <c r="Y197" s="1"/>
      <c r="Z197" s="1"/>
      <c r="AA197" s="1"/>
    </row>
    <row r="198" spans="1:27" ht="14.25" hidden="1" customHeight="1" x14ac:dyDescent="0.3">
      <c r="A198" s="64"/>
      <c r="B198" s="64"/>
      <c r="C198" s="69"/>
      <c r="D198" s="64"/>
      <c r="E198" s="64"/>
      <c r="F198" s="64"/>
      <c r="G198" s="64"/>
      <c r="H198" s="64"/>
      <c r="I198" s="64"/>
      <c r="J198" s="64"/>
      <c r="K198" s="64"/>
      <c r="L198" s="66"/>
      <c r="M198" s="64"/>
      <c r="N198" s="63"/>
      <c r="O198" s="10"/>
      <c r="P198" s="10"/>
      <c r="Q198" s="10"/>
      <c r="R198" s="10"/>
      <c r="S198" s="10"/>
      <c r="T198" s="10"/>
      <c r="U198" s="10"/>
      <c r="V198" s="1"/>
      <c r="W198" s="1"/>
      <c r="X198" s="1"/>
      <c r="Y198" s="1"/>
      <c r="Z198" s="1"/>
      <c r="AA198" s="1"/>
    </row>
    <row r="199" spans="1:27" ht="14.25" hidden="1" customHeight="1" x14ac:dyDescent="0.3">
      <c r="A199" s="64"/>
      <c r="B199" s="64"/>
      <c r="C199" s="69"/>
      <c r="D199" s="64"/>
      <c r="E199" s="64"/>
      <c r="F199" s="64"/>
      <c r="G199" s="64"/>
      <c r="H199" s="64"/>
      <c r="I199" s="64"/>
      <c r="J199" s="64"/>
      <c r="K199" s="64"/>
      <c r="L199" s="66"/>
      <c r="M199" s="64"/>
      <c r="N199" s="63"/>
      <c r="O199" s="10"/>
      <c r="P199" s="10"/>
      <c r="Q199" s="10"/>
      <c r="R199" s="10"/>
      <c r="S199" s="10"/>
      <c r="T199" s="10"/>
      <c r="U199" s="10"/>
      <c r="V199" s="1"/>
      <c r="W199" s="1"/>
      <c r="X199" s="1"/>
      <c r="Y199" s="1"/>
      <c r="Z199" s="1"/>
      <c r="AA199" s="1"/>
    </row>
    <row r="200" spans="1:27" ht="14.25" hidden="1" customHeight="1" x14ac:dyDescent="0.3">
      <c r="A200" s="64"/>
      <c r="B200" s="64"/>
      <c r="C200" s="69"/>
      <c r="D200" s="64"/>
      <c r="E200" s="64"/>
      <c r="F200" s="64"/>
      <c r="G200" s="64"/>
      <c r="H200" s="64"/>
      <c r="I200" s="64"/>
      <c r="J200" s="64"/>
      <c r="K200" s="64"/>
      <c r="L200" s="66"/>
      <c r="M200" s="64"/>
      <c r="N200" s="63"/>
      <c r="O200" s="10"/>
      <c r="P200" s="10"/>
      <c r="Q200" s="10"/>
      <c r="R200" s="10"/>
      <c r="S200" s="10"/>
      <c r="T200" s="10"/>
      <c r="U200" s="10"/>
      <c r="V200" s="1"/>
      <c r="W200" s="1"/>
      <c r="X200" s="1"/>
      <c r="Y200" s="1"/>
      <c r="Z200" s="1"/>
      <c r="AA200" s="1"/>
    </row>
    <row r="201" spans="1:27" ht="14.25" hidden="1" customHeight="1" x14ac:dyDescent="0.3">
      <c r="A201" s="64"/>
      <c r="B201" s="64"/>
      <c r="C201" s="69"/>
      <c r="D201" s="64"/>
      <c r="E201" s="64"/>
      <c r="F201" s="64"/>
      <c r="G201" s="64"/>
      <c r="H201" s="64"/>
      <c r="I201" s="64"/>
      <c r="J201" s="64"/>
      <c r="K201" s="64"/>
      <c r="L201" s="66"/>
      <c r="M201" s="64"/>
      <c r="N201" s="63"/>
      <c r="O201" s="10"/>
      <c r="P201" s="10"/>
      <c r="Q201" s="10"/>
      <c r="R201" s="10"/>
      <c r="S201" s="10"/>
      <c r="T201" s="10"/>
      <c r="U201" s="10"/>
      <c r="V201" s="1"/>
      <c r="W201" s="1"/>
      <c r="X201" s="1"/>
      <c r="Y201" s="1"/>
      <c r="Z201" s="1"/>
      <c r="AA201" s="1"/>
    </row>
    <row r="202" spans="1:27" ht="14.25" hidden="1" customHeight="1" x14ac:dyDescent="0.3">
      <c r="A202" s="64"/>
      <c r="B202" s="64"/>
      <c r="C202" s="69"/>
      <c r="D202" s="64"/>
      <c r="E202" s="64"/>
      <c r="F202" s="64"/>
      <c r="G202" s="64"/>
      <c r="H202" s="64"/>
      <c r="I202" s="64"/>
      <c r="J202" s="64"/>
      <c r="K202" s="64"/>
      <c r="L202" s="66"/>
      <c r="M202" s="64"/>
      <c r="N202" s="63"/>
      <c r="O202" s="10"/>
      <c r="P202" s="10"/>
      <c r="Q202" s="10"/>
      <c r="R202" s="10"/>
      <c r="S202" s="10"/>
      <c r="T202" s="10"/>
      <c r="U202" s="10"/>
      <c r="V202" s="1"/>
      <c r="W202" s="1"/>
      <c r="X202" s="1"/>
      <c r="Y202" s="1"/>
      <c r="Z202" s="1"/>
      <c r="AA202" s="1"/>
    </row>
    <row r="203" spans="1:27" ht="14.25" hidden="1" customHeight="1" x14ac:dyDescent="0.3">
      <c r="A203" s="64"/>
      <c r="B203" s="64"/>
      <c r="C203" s="69"/>
      <c r="D203" s="64"/>
      <c r="E203" s="64"/>
      <c r="F203" s="64"/>
      <c r="G203" s="64"/>
      <c r="H203" s="64"/>
      <c r="I203" s="64"/>
      <c r="J203" s="64"/>
      <c r="K203" s="64"/>
      <c r="L203" s="66"/>
      <c r="M203" s="64"/>
      <c r="N203" s="63"/>
      <c r="O203" s="10"/>
      <c r="P203" s="10"/>
      <c r="Q203" s="10"/>
      <c r="R203" s="10"/>
      <c r="S203" s="10"/>
      <c r="T203" s="10"/>
      <c r="U203" s="10"/>
      <c r="V203" s="1"/>
      <c r="W203" s="1"/>
      <c r="X203" s="1"/>
      <c r="Y203" s="1"/>
      <c r="Z203" s="1"/>
      <c r="AA203" s="1"/>
    </row>
    <row r="204" spans="1:27" ht="14.25" hidden="1" customHeight="1" x14ac:dyDescent="0.3">
      <c r="A204" s="64"/>
      <c r="B204" s="64"/>
      <c r="C204" s="69"/>
      <c r="D204" s="64"/>
      <c r="E204" s="64"/>
      <c r="F204" s="64"/>
      <c r="G204" s="64"/>
      <c r="H204" s="64"/>
      <c r="I204" s="64"/>
      <c r="J204" s="64"/>
      <c r="K204" s="64"/>
      <c r="L204" s="66"/>
      <c r="M204" s="64"/>
      <c r="N204" s="63"/>
      <c r="O204" s="10"/>
      <c r="P204" s="10"/>
      <c r="Q204" s="10"/>
      <c r="R204" s="10"/>
      <c r="S204" s="10"/>
      <c r="T204" s="10"/>
      <c r="U204" s="10"/>
      <c r="V204" s="1"/>
      <c r="W204" s="1"/>
      <c r="X204" s="1"/>
      <c r="Y204" s="1"/>
      <c r="Z204" s="1"/>
      <c r="AA204" s="1"/>
    </row>
    <row r="205" spans="1:27" ht="14.25" hidden="1" customHeight="1" x14ac:dyDescent="0.3">
      <c r="A205" s="64"/>
      <c r="B205" s="64"/>
      <c r="C205" s="69"/>
      <c r="D205" s="64"/>
      <c r="E205" s="64"/>
      <c r="F205" s="64"/>
      <c r="G205" s="64"/>
      <c r="H205" s="64"/>
      <c r="I205" s="64"/>
      <c r="J205" s="64"/>
      <c r="K205" s="64"/>
      <c r="L205" s="66"/>
      <c r="M205" s="64"/>
      <c r="N205" s="63"/>
      <c r="O205" s="10"/>
      <c r="P205" s="10"/>
      <c r="Q205" s="10"/>
      <c r="R205" s="10"/>
      <c r="S205" s="10"/>
      <c r="T205" s="10"/>
      <c r="U205" s="10"/>
      <c r="V205" s="1"/>
      <c r="W205" s="1"/>
      <c r="X205" s="1"/>
      <c r="Y205" s="1"/>
      <c r="Z205" s="1"/>
      <c r="AA205" s="1"/>
    </row>
    <row r="206" spans="1:27" ht="14.25" hidden="1" customHeight="1" x14ac:dyDescent="0.3">
      <c r="A206" s="64"/>
      <c r="B206" s="64"/>
      <c r="C206" s="69"/>
      <c r="D206" s="64"/>
      <c r="E206" s="64"/>
      <c r="F206" s="64"/>
      <c r="G206" s="64"/>
      <c r="H206" s="64"/>
      <c r="I206" s="64"/>
      <c r="J206" s="64"/>
      <c r="K206" s="64"/>
      <c r="L206" s="66"/>
      <c r="M206" s="64"/>
      <c r="N206" s="63"/>
      <c r="O206" s="10"/>
      <c r="P206" s="10"/>
      <c r="Q206" s="10"/>
      <c r="R206" s="10"/>
      <c r="S206" s="10"/>
      <c r="T206" s="10"/>
      <c r="U206" s="10"/>
      <c r="V206" s="1"/>
      <c r="W206" s="1"/>
      <c r="X206" s="1"/>
      <c r="Y206" s="1"/>
      <c r="Z206" s="1"/>
      <c r="AA206" s="1"/>
    </row>
    <row r="207" spans="1:27" ht="14.25" hidden="1" customHeight="1" x14ac:dyDescent="0.3">
      <c r="A207" s="64"/>
      <c r="B207" s="64"/>
      <c r="C207" s="69"/>
      <c r="D207" s="64"/>
      <c r="E207" s="64"/>
      <c r="F207" s="64"/>
      <c r="G207" s="64"/>
      <c r="H207" s="64"/>
      <c r="I207" s="64"/>
      <c r="J207" s="64"/>
      <c r="K207" s="64"/>
      <c r="L207" s="66"/>
      <c r="M207" s="64"/>
      <c r="N207" s="63"/>
      <c r="O207" s="10"/>
      <c r="P207" s="10"/>
      <c r="Q207" s="10"/>
      <c r="R207" s="10"/>
      <c r="S207" s="10"/>
      <c r="T207" s="10"/>
      <c r="U207" s="10"/>
      <c r="V207" s="1"/>
      <c r="W207" s="1"/>
      <c r="X207" s="1"/>
      <c r="Y207" s="1"/>
      <c r="Z207" s="1"/>
      <c r="AA207" s="1"/>
    </row>
    <row r="208" spans="1:27" ht="14.25" hidden="1" customHeight="1" x14ac:dyDescent="0.3">
      <c r="A208" s="64"/>
      <c r="B208" s="64"/>
      <c r="C208" s="69"/>
      <c r="D208" s="64"/>
      <c r="E208" s="64"/>
      <c r="F208" s="64"/>
      <c r="G208" s="64"/>
      <c r="H208" s="64"/>
      <c r="I208" s="64"/>
      <c r="J208" s="64"/>
      <c r="K208" s="64"/>
      <c r="L208" s="66"/>
      <c r="M208" s="64"/>
      <c r="N208" s="63"/>
      <c r="O208" s="10"/>
      <c r="P208" s="10"/>
      <c r="Q208" s="10"/>
      <c r="R208" s="10"/>
      <c r="S208" s="10"/>
      <c r="T208" s="10"/>
      <c r="U208" s="10"/>
      <c r="V208" s="1"/>
      <c r="W208" s="1"/>
      <c r="X208" s="1"/>
      <c r="Y208" s="1"/>
      <c r="Z208" s="1"/>
      <c r="AA208" s="1"/>
    </row>
    <row r="209" spans="1:27" ht="14.25" hidden="1" customHeight="1" x14ac:dyDescent="0.3">
      <c r="A209" s="64"/>
      <c r="B209" s="64"/>
      <c r="C209" s="69"/>
      <c r="D209" s="64"/>
      <c r="E209" s="64"/>
      <c r="F209" s="64"/>
      <c r="G209" s="64"/>
      <c r="H209" s="64"/>
      <c r="I209" s="64"/>
      <c r="J209" s="64"/>
      <c r="K209" s="64"/>
      <c r="L209" s="66"/>
      <c r="M209" s="64"/>
      <c r="N209" s="63"/>
      <c r="O209" s="10"/>
      <c r="P209" s="10"/>
      <c r="Q209" s="10"/>
      <c r="R209" s="10"/>
      <c r="S209" s="10"/>
      <c r="T209" s="10"/>
      <c r="U209" s="10"/>
      <c r="V209" s="1"/>
      <c r="W209" s="1"/>
      <c r="X209" s="1"/>
      <c r="Y209" s="1"/>
      <c r="Z209" s="1"/>
      <c r="AA209" s="1"/>
    </row>
    <row r="210" spans="1:27" ht="14.25" hidden="1" customHeight="1" x14ac:dyDescent="0.3">
      <c r="A210" s="64"/>
      <c r="B210" s="64"/>
      <c r="C210" s="69"/>
      <c r="D210" s="64"/>
      <c r="E210" s="64"/>
      <c r="F210" s="64"/>
      <c r="G210" s="64"/>
      <c r="H210" s="64"/>
      <c r="I210" s="64"/>
      <c r="J210" s="64"/>
      <c r="K210" s="64"/>
      <c r="L210" s="66"/>
      <c r="M210" s="64"/>
      <c r="N210" s="63"/>
      <c r="O210" s="10"/>
      <c r="P210" s="10"/>
      <c r="Q210" s="10"/>
      <c r="R210" s="10"/>
      <c r="S210" s="10"/>
      <c r="T210" s="10"/>
      <c r="U210" s="10"/>
      <c r="V210" s="1"/>
      <c r="W210" s="1"/>
      <c r="X210" s="1"/>
      <c r="Y210" s="1"/>
      <c r="Z210" s="1"/>
      <c r="AA210" s="1"/>
    </row>
    <row r="211" spans="1:27" ht="14.25" hidden="1" customHeight="1" x14ac:dyDescent="0.3">
      <c r="A211" s="64"/>
      <c r="B211" s="64"/>
      <c r="C211" s="69"/>
      <c r="D211" s="64"/>
      <c r="E211" s="64"/>
      <c r="F211" s="64"/>
      <c r="G211" s="64"/>
      <c r="H211" s="64"/>
      <c r="I211" s="64"/>
      <c r="J211" s="64"/>
      <c r="K211" s="64"/>
      <c r="L211" s="66"/>
      <c r="M211" s="64"/>
      <c r="N211" s="63"/>
      <c r="O211" s="10"/>
      <c r="P211" s="10"/>
      <c r="Q211" s="10"/>
      <c r="R211" s="10"/>
      <c r="S211" s="10"/>
      <c r="T211" s="10"/>
      <c r="U211" s="10"/>
      <c r="V211" s="1"/>
      <c r="W211" s="1"/>
      <c r="X211" s="1"/>
      <c r="Y211" s="1"/>
      <c r="Z211" s="1"/>
      <c r="AA211" s="1"/>
    </row>
    <row r="212" spans="1:27" ht="14.25" hidden="1" customHeight="1" x14ac:dyDescent="0.3">
      <c r="A212" s="64"/>
      <c r="B212" s="64"/>
      <c r="C212" s="69"/>
      <c r="D212" s="64"/>
      <c r="E212" s="64"/>
      <c r="F212" s="64"/>
      <c r="G212" s="64"/>
      <c r="H212" s="64"/>
      <c r="I212" s="64"/>
      <c r="J212" s="64"/>
      <c r="K212" s="64"/>
      <c r="L212" s="66"/>
      <c r="M212" s="64"/>
      <c r="N212" s="63"/>
      <c r="O212" s="10"/>
      <c r="P212" s="10"/>
      <c r="Q212" s="10"/>
      <c r="R212" s="10"/>
      <c r="S212" s="10"/>
      <c r="T212" s="10"/>
      <c r="U212" s="10"/>
      <c r="V212" s="1"/>
      <c r="W212" s="1"/>
      <c r="X212" s="1"/>
      <c r="Y212" s="1"/>
      <c r="Z212" s="1"/>
      <c r="AA212" s="1"/>
    </row>
    <row r="213" spans="1:27" ht="14.25" hidden="1" customHeight="1" x14ac:dyDescent="0.3">
      <c r="A213" s="64"/>
      <c r="B213" s="64"/>
      <c r="C213" s="69"/>
      <c r="D213" s="64"/>
      <c r="E213" s="64"/>
      <c r="F213" s="64"/>
      <c r="G213" s="64"/>
      <c r="H213" s="64"/>
      <c r="I213" s="64"/>
      <c r="J213" s="64"/>
      <c r="K213" s="64"/>
      <c r="L213" s="66"/>
      <c r="M213" s="64"/>
      <c r="N213" s="63"/>
      <c r="O213" s="10"/>
      <c r="P213" s="10"/>
      <c r="Q213" s="10"/>
      <c r="R213" s="10"/>
      <c r="S213" s="10"/>
      <c r="T213" s="10"/>
      <c r="U213" s="10"/>
      <c r="V213" s="1"/>
      <c r="W213" s="1"/>
      <c r="X213" s="1"/>
      <c r="Y213" s="1"/>
      <c r="Z213" s="1"/>
      <c r="AA213" s="1"/>
    </row>
    <row r="214" spans="1:27" ht="14.25" hidden="1" customHeight="1" x14ac:dyDescent="0.3">
      <c r="A214" s="64"/>
      <c r="B214" s="64"/>
      <c r="C214" s="69"/>
      <c r="D214" s="64"/>
      <c r="E214" s="64"/>
      <c r="F214" s="64"/>
      <c r="G214" s="64"/>
      <c r="H214" s="64"/>
      <c r="I214" s="64"/>
      <c r="J214" s="64"/>
      <c r="K214" s="64"/>
      <c r="L214" s="66"/>
      <c r="M214" s="64"/>
      <c r="N214" s="63"/>
      <c r="O214" s="10"/>
      <c r="P214" s="10"/>
      <c r="Q214" s="10"/>
      <c r="R214" s="10"/>
      <c r="S214" s="10"/>
      <c r="T214" s="10"/>
      <c r="U214" s="10"/>
      <c r="V214" s="1"/>
      <c r="W214" s="1"/>
      <c r="X214" s="1"/>
      <c r="Y214" s="1"/>
      <c r="Z214" s="1"/>
      <c r="AA214" s="1"/>
    </row>
    <row r="215" spans="1:27" ht="14.25" hidden="1" customHeight="1" x14ac:dyDescent="0.3">
      <c r="A215" s="64"/>
      <c r="B215" s="64"/>
      <c r="C215" s="69"/>
      <c r="D215" s="64"/>
      <c r="E215" s="64"/>
      <c r="F215" s="64"/>
      <c r="G215" s="64"/>
      <c r="H215" s="64"/>
      <c r="I215" s="64"/>
      <c r="J215" s="64"/>
      <c r="K215" s="64"/>
      <c r="L215" s="66"/>
      <c r="M215" s="64"/>
      <c r="N215" s="63"/>
      <c r="O215" s="10"/>
      <c r="P215" s="10"/>
      <c r="Q215" s="10"/>
      <c r="R215" s="10"/>
      <c r="S215" s="10"/>
      <c r="T215" s="10"/>
      <c r="U215" s="10"/>
      <c r="V215" s="1"/>
      <c r="W215" s="1"/>
      <c r="X215" s="1"/>
      <c r="Y215" s="1"/>
      <c r="Z215" s="1"/>
      <c r="AA215" s="1"/>
    </row>
    <row r="216" spans="1:27" ht="14.25" hidden="1" customHeight="1" x14ac:dyDescent="0.3">
      <c r="A216" s="64"/>
      <c r="B216" s="64"/>
      <c r="C216" s="69"/>
      <c r="D216" s="64"/>
      <c r="E216" s="64"/>
      <c r="F216" s="64"/>
      <c r="G216" s="64"/>
      <c r="H216" s="64"/>
      <c r="I216" s="64"/>
      <c r="J216" s="64"/>
      <c r="K216" s="64"/>
      <c r="L216" s="66"/>
      <c r="M216" s="64"/>
      <c r="N216" s="63"/>
      <c r="O216" s="10"/>
      <c r="P216" s="10"/>
      <c r="Q216" s="10"/>
      <c r="R216" s="10"/>
      <c r="S216" s="10"/>
      <c r="T216" s="10"/>
      <c r="U216" s="10"/>
      <c r="V216" s="1"/>
      <c r="W216" s="1"/>
      <c r="X216" s="1"/>
      <c r="Y216" s="1"/>
      <c r="Z216" s="1"/>
      <c r="AA216" s="1"/>
    </row>
    <row r="217" spans="1:27" ht="14.25" hidden="1" customHeight="1" x14ac:dyDescent="0.3">
      <c r="A217" s="64"/>
      <c r="B217" s="64"/>
      <c r="C217" s="69"/>
      <c r="D217" s="64"/>
      <c r="E217" s="63"/>
      <c r="F217" s="64"/>
      <c r="G217" s="64"/>
      <c r="H217" s="64"/>
      <c r="I217" s="64"/>
      <c r="J217" s="64"/>
      <c r="K217" s="64"/>
      <c r="L217" s="66"/>
      <c r="M217" s="64"/>
      <c r="N217" s="63"/>
      <c r="O217" s="10"/>
      <c r="P217" s="10"/>
      <c r="Q217" s="10"/>
      <c r="R217" s="10"/>
      <c r="S217" s="10"/>
      <c r="T217" s="10"/>
      <c r="U217" s="10"/>
      <c r="V217" s="1"/>
      <c r="W217" s="1"/>
      <c r="X217" s="1"/>
      <c r="Y217" s="1"/>
      <c r="Z217" s="1"/>
      <c r="AA217" s="1"/>
    </row>
    <row r="218" spans="1:27" ht="14.25" hidden="1" customHeight="1" x14ac:dyDescent="0.3">
      <c r="A218" s="64"/>
      <c r="B218" s="64"/>
      <c r="C218" s="69"/>
      <c r="D218" s="64"/>
      <c r="E218" s="63"/>
      <c r="F218" s="64"/>
      <c r="G218" s="64"/>
      <c r="H218" s="64"/>
      <c r="I218" s="64"/>
      <c r="J218" s="64"/>
      <c r="K218" s="64"/>
      <c r="L218" s="66"/>
      <c r="M218" s="64"/>
      <c r="N218" s="63"/>
      <c r="O218" s="10"/>
      <c r="P218" s="10"/>
      <c r="Q218" s="10"/>
      <c r="R218" s="10"/>
      <c r="S218" s="10"/>
      <c r="T218" s="10"/>
      <c r="U218" s="10"/>
      <c r="V218" s="1"/>
      <c r="W218" s="1"/>
      <c r="X218" s="1"/>
      <c r="Y218" s="1"/>
      <c r="Z218" s="1"/>
      <c r="AA218" s="1"/>
    </row>
    <row r="219" spans="1:27" ht="14.25" hidden="1" customHeight="1" x14ac:dyDescent="0.3">
      <c r="A219" s="64"/>
      <c r="B219" s="64"/>
      <c r="C219" s="69"/>
      <c r="D219" s="64"/>
      <c r="E219" s="63"/>
      <c r="F219" s="64"/>
      <c r="G219" s="64"/>
      <c r="H219" s="64"/>
      <c r="I219" s="64"/>
      <c r="J219" s="64"/>
      <c r="K219" s="64"/>
      <c r="L219" s="66"/>
      <c r="M219" s="64"/>
      <c r="N219" s="63"/>
      <c r="O219" s="10"/>
      <c r="P219" s="10"/>
      <c r="Q219" s="10"/>
      <c r="R219" s="10"/>
      <c r="S219" s="10"/>
      <c r="T219" s="10"/>
      <c r="U219" s="10"/>
      <c r="V219" s="1"/>
      <c r="W219" s="1"/>
      <c r="X219" s="1"/>
      <c r="Y219" s="1"/>
      <c r="Z219" s="1"/>
      <c r="AA219" s="1"/>
    </row>
    <row r="220" spans="1:27" ht="14.25" hidden="1" customHeight="1" x14ac:dyDescent="0.3">
      <c r="A220" s="64"/>
      <c r="B220" s="64"/>
      <c r="C220" s="69"/>
      <c r="D220" s="64"/>
      <c r="E220" s="63"/>
      <c r="F220" s="64"/>
      <c r="G220" s="64"/>
      <c r="H220" s="64"/>
      <c r="I220" s="64"/>
      <c r="J220" s="64"/>
      <c r="K220" s="64"/>
      <c r="L220" s="66"/>
      <c r="M220" s="64"/>
      <c r="N220" s="63"/>
      <c r="O220" s="10"/>
      <c r="P220" s="10"/>
      <c r="Q220" s="10"/>
      <c r="R220" s="10"/>
      <c r="S220" s="10"/>
      <c r="T220" s="10"/>
      <c r="U220" s="10"/>
      <c r="V220" s="1"/>
      <c r="W220" s="1"/>
      <c r="X220" s="1"/>
      <c r="Y220" s="1"/>
      <c r="Z220" s="1"/>
      <c r="AA220" s="1"/>
    </row>
    <row r="221" spans="1:27" ht="14.25" hidden="1" customHeight="1" x14ac:dyDescent="0.3">
      <c r="A221" s="64"/>
      <c r="B221" s="64"/>
      <c r="C221" s="69"/>
      <c r="D221" s="64"/>
      <c r="E221" s="63"/>
      <c r="F221" s="64"/>
      <c r="G221" s="64"/>
      <c r="H221" s="64"/>
      <c r="I221" s="64"/>
      <c r="J221" s="64"/>
      <c r="K221" s="64"/>
      <c r="L221" s="66"/>
      <c r="M221" s="64"/>
      <c r="N221" s="63"/>
      <c r="O221" s="10"/>
      <c r="P221" s="10"/>
      <c r="Q221" s="10"/>
      <c r="R221" s="10"/>
      <c r="S221" s="10"/>
      <c r="T221" s="10"/>
      <c r="U221" s="10"/>
      <c r="V221" s="1"/>
      <c r="W221" s="1"/>
      <c r="X221" s="1"/>
      <c r="Y221" s="1"/>
      <c r="Z221" s="1"/>
      <c r="AA221" s="1"/>
    </row>
    <row r="222" spans="1:27" ht="14.25" hidden="1" customHeight="1" x14ac:dyDescent="0.3">
      <c r="A222" s="64"/>
      <c r="B222" s="64"/>
      <c r="C222" s="69"/>
      <c r="D222" s="64"/>
      <c r="E222" s="63"/>
      <c r="F222" s="64"/>
      <c r="G222" s="64"/>
      <c r="H222" s="64"/>
      <c r="I222" s="64"/>
      <c r="J222" s="64"/>
      <c r="K222" s="64"/>
      <c r="L222" s="66"/>
      <c r="M222" s="64"/>
      <c r="N222" s="63"/>
      <c r="O222" s="10"/>
      <c r="P222" s="10"/>
      <c r="Q222" s="10"/>
      <c r="R222" s="10"/>
      <c r="S222" s="10"/>
      <c r="T222" s="10"/>
      <c r="U222" s="10"/>
      <c r="V222" s="1"/>
      <c r="W222" s="1"/>
      <c r="X222" s="1"/>
      <c r="Y222" s="1"/>
      <c r="Z222" s="1"/>
      <c r="AA222" s="1"/>
    </row>
    <row r="223" spans="1:27" ht="14.25" hidden="1" customHeight="1" x14ac:dyDescent="0.3">
      <c r="A223" s="64"/>
      <c r="B223" s="64"/>
      <c r="C223" s="69"/>
      <c r="D223" s="64"/>
      <c r="E223" s="63"/>
      <c r="F223" s="64"/>
      <c r="G223" s="64"/>
      <c r="H223" s="64"/>
      <c r="I223" s="64"/>
      <c r="J223" s="64"/>
      <c r="K223" s="64"/>
      <c r="L223" s="66"/>
      <c r="M223" s="64"/>
      <c r="N223" s="63"/>
      <c r="O223" s="10"/>
      <c r="P223" s="10"/>
      <c r="Q223" s="10"/>
      <c r="R223" s="10"/>
      <c r="S223" s="10"/>
      <c r="T223" s="10"/>
      <c r="U223" s="10"/>
      <c r="V223" s="1"/>
      <c r="W223" s="1"/>
      <c r="X223" s="1"/>
      <c r="Y223" s="1"/>
      <c r="Z223" s="1"/>
      <c r="AA223" s="1"/>
    </row>
    <row r="224" spans="1:27" ht="14.25" hidden="1" customHeight="1" x14ac:dyDescent="0.3">
      <c r="A224" s="64"/>
      <c r="B224" s="64"/>
      <c r="C224" s="69"/>
      <c r="D224" s="64"/>
      <c r="E224" s="63"/>
      <c r="F224" s="64"/>
      <c r="G224" s="64"/>
      <c r="H224" s="64"/>
      <c r="I224" s="64"/>
      <c r="J224" s="64"/>
      <c r="K224" s="64"/>
      <c r="L224" s="66"/>
      <c r="M224" s="64"/>
      <c r="N224" s="63"/>
      <c r="O224" s="10"/>
      <c r="P224" s="10"/>
      <c r="Q224" s="10"/>
      <c r="R224" s="10"/>
      <c r="S224" s="10"/>
      <c r="T224" s="10"/>
      <c r="U224" s="10"/>
      <c r="V224" s="1"/>
      <c r="W224" s="1"/>
      <c r="X224" s="1"/>
      <c r="Y224" s="1"/>
      <c r="Z224" s="1"/>
      <c r="AA224" s="1"/>
    </row>
    <row r="225" spans="1:27" ht="14.25" hidden="1" customHeight="1" x14ac:dyDescent="0.3">
      <c r="A225" s="64"/>
      <c r="B225" s="64"/>
      <c r="C225" s="69"/>
      <c r="D225" s="64"/>
      <c r="E225" s="63"/>
      <c r="F225" s="64"/>
      <c r="G225" s="64"/>
      <c r="H225" s="64"/>
      <c r="I225" s="64"/>
      <c r="J225" s="64"/>
      <c r="K225" s="64"/>
      <c r="L225" s="66"/>
      <c r="M225" s="64"/>
      <c r="N225" s="63"/>
      <c r="O225" s="10"/>
      <c r="P225" s="10"/>
      <c r="Q225" s="10"/>
      <c r="R225" s="10"/>
      <c r="S225" s="10"/>
      <c r="T225" s="10"/>
      <c r="U225" s="10"/>
      <c r="V225" s="1"/>
      <c r="W225" s="1"/>
      <c r="X225" s="1"/>
      <c r="Y225" s="1"/>
      <c r="Z225" s="1"/>
      <c r="AA225" s="1"/>
    </row>
    <row r="226" spans="1:27" ht="14.25" hidden="1" customHeight="1" x14ac:dyDescent="0.3">
      <c r="A226" s="64"/>
      <c r="B226" s="64"/>
      <c r="C226" s="69"/>
      <c r="D226" s="64"/>
      <c r="E226" s="63"/>
      <c r="F226" s="64"/>
      <c r="G226" s="64"/>
      <c r="H226" s="64"/>
      <c r="I226" s="64"/>
      <c r="J226" s="64"/>
      <c r="K226" s="64"/>
      <c r="L226" s="66"/>
      <c r="M226" s="64"/>
      <c r="N226" s="63"/>
      <c r="O226" s="10"/>
      <c r="P226" s="10"/>
      <c r="Q226" s="10"/>
      <c r="R226" s="10"/>
      <c r="S226" s="10"/>
      <c r="T226" s="10"/>
      <c r="U226" s="10"/>
      <c r="V226" s="1"/>
      <c r="W226" s="1"/>
      <c r="X226" s="1"/>
      <c r="Y226" s="1"/>
      <c r="Z226" s="1"/>
      <c r="AA226" s="1"/>
    </row>
    <row r="227" spans="1:27" ht="14.25" hidden="1" customHeight="1" x14ac:dyDescent="0.3">
      <c r="A227" s="64"/>
      <c r="B227" s="64"/>
      <c r="C227" s="69"/>
      <c r="D227" s="64"/>
      <c r="E227" s="63"/>
      <c r="F227" s="64"/>
      <c r="G227" s="64"/>
      <c r="H227" s="64"/>
      <c r="I227" s="64"/>
      <c r="J227" s="64"/>
      <c r="K227" s="64"/>
      <c r="L227" s="66"/>
      <c r="M227" s="64"/>
      <c r="N227" s="63"/>
      <c r="O227" s="10"/>
      <c r="P227" s="10"/>
      <c r="Q227" s="10"/>
      <c r="R227" s="10"/>
      <c r="S227" s="10"/>
      <c r="T227" s="10"/>
      <c r="U227" s="10"/>
      <c r="V227" s="1"/>
      <c r="W227" s="1"/>
      <c r="X227" s="1"/>
      <c r="Y227" s="1"/>
      <c r="Z227" s="1"/>
      <c r="AA227" s="1"/>
    </row>
    <row r="228" spans="1:27" ht="14.25" hidden="1" customHeight="1" x14ac:dyDescent="0.3">
      <c r="A228" s="64"/>
      <c r="B228" s="64"/>
      <c r="C228" s="69"/>
      <c r="D228" s="64"/>
      <c r="E228" s="63"/>
      <c r="F228" s="64"/>
      <c r="G228" s="64"/>
      <c r="H228" s="64"/>
      <c r="I228" s="64"/>
      <c r="J228" s="64"/>
      <c r="K228" s="64"/>
      <c r="L228" s="66"/>
      <c r="M228" s="64"/>
      <c r="N228" s="63"/>
      <c r="O228" s="10"/>
      <c r="P228" s="10"/>
      <c r="Q228" s="10"/>
      <c r="R228" s="10"/>
      <c r="S228" s="10"/>
      <c r="T228" s="10"/>
      <c r="U228" s="10"/>
      <c r="V228" s="1"/>
      <c r="W228" s="1"/>
      <c r="X228" s="1"/>
      <c r="Y228" s="1"/>
      <c r="Z228" s="1"/>
      <c r="AA228" s="1"/>
    </row>
    <row r="229" spans="1:27" ht="14.25" hidden="1" customHeight="1" x14ac:dyDescent="0.3">
      <c r="A229" s="64"/>
      <c r="B229" s="64"/>
      <c r="C229" s="69"/>
      <c r="D229" s="64"/>
      <c r="E229" s="63"/>
      <c r="F229" s="64"/>
      <c r="G229" s="64"/>
      <c r="H229" s="64"/>
      <c r="I229" s="64"/>
      <c r="J229" s="64"/>
      <c r="K229" s="64"/>
      <c r="L229" s="66"/>
      <c r="M229" s="64"/>
      <c r="N229" s="63"/>
      <c r="O229" s="10"/>
      <c r="P229" s="10"/>
      <c r="Q229" s="10"/>
      <c r="R229" s="10"/>
      <c r="S229" s="10"/>
      <c r="T229" s="10"/>
      <c r="U229" s="10"/>
      <c r="V229" s="1"/>
      <c r="W229" s="1"/>
      <c r="X229" s="1"/>
      <c r="Y229" s="1"/>
      <c r="Z229" s="1"/>
      <c r="AA229" s="1"/>
    </row>
    <row r="230" spans="1:27" ht="14.25" hidden="1" customHeight="1" x14ac:dyDescent="0.3">
      <c r="A230" s="64"/>
      <c r="B230" s="64"/>
      <c r="C230" s="69"/>
      <c r="D230" s="64"/>
      <c r="E230" s="63"/>
      <c r="F230" s="64"/>
      <c r="G230" s="64"/>
      <c r="H230" s="64"/>
      <c r="I230" s="64"/>
      <c r="J230" s="64"/>
      <c r="K230" s="64"/>
      <c r="L230" s="66"/>
      <c r="M230" s="64"/>
      <c r="N230" s="63"/>
      <c r="O230" s="10"/>
      <c r="P230" s="10"/>
      <c r="Q230" s="10"/>
      <c r="R230" s="10"/>
      <c r="S230" s="10"/>
      <c r="T230" s="10"/>
      <c r="U230" s="10"/>
      <c r="V230" s="1"/>
      <c r="W230" s="1"/>
      <c r="X230" s="1"/>
      <c r="Y230" s="1"/>
      <c r="Z230" s="1"/>
      <c r="AA230" s="1"/>
    </row>
    <row r="231" spans="1:27" ht="14.25" hidden="1" customHeight="1" x14ac:dyDescent="0.3">
      <c r="A231" s="64"/>
      <c r="B231" s="64"/>
      <c r="C231" s="69"/>
      <c r="D231" s="64"/>
      <c r="E231" s="63"/>
      <c r="F231" s="64"/>
      <c r="G231" s="64"/>
      <c r="H231" s="64"/>
      <c r="I231" s="64"/>
      <c r="J231" s="64"/>
      <c r="K231" s="64"/>
      <c r="L231" s="66"/>
      <c r="M231" s="64"/>
      <c r="N231" s="63"/>
      <c r="O231" s="10"/>
      <c r="P231" s="10"/>
      <c r="Q231" s="10"/>
      <c r="R231" s="10"/>
      <c r="S231" s="10"/>
      <c r="T231" s="10"/>
      <c r="U231" s="10"/>
      <c r="V231" s="1"/>
      <c r="W231" s="1"/>
      <c r="X231" s="1"/>
      <c r="Y231" s="1"/>
      <c r="Z231" s="1"/>
      <c r="AA231" s="1"/>
    </row>
    <row r="232" spans="1:27" ht="14.25" hidden="1" customHeight="1" x14ac:dyDescent="0.3">
      <c r="A232" s="64"/>
      <c r="B232" s="64"/>
      <c r="C232" s="69"/>
      <c r="D232" s="64"/>
      <c r="E232" s="63"/>
      <c r="F232" s="64"/>
      <c r="G232" s="64"/>
      <c r="H232" s="64"/>
      <c r="I232" s="64"/>
      <c r="J232" s="64"/>
      <c r="K232" s="64"/>
      <c r="L232" s="66"/>
      <c r="M232" s="64"/>
      <c r="N232" s="63"/>
      <c r="O232" s="10"/>
      <c r="P232" s="10"/>
      <c r="Q232" s="10"/>
      <c r="R232" s="10"/>
      <c r="S232" s="10"/>
      <c r="T232" s="10"/>
      <c r="U232" s="10"/>
      <c r="V232" s="1"/>
      <c r="W232" s="1"/>
      <c r="X232" s="1"/>
      <c r="Y232" s="1"/>
      <c r="Z232" s="1"/>
      <c r="AA232" s="1"/>
    </row>
    <row r="233" spans="1:27" ht="14.25" hidden="1" customHeight="1" x14ac:dyDescent="0.3">
      <c r="A233" s="64"/>
      <c r="B233" s="64"/>
      <c r="C233" s="69"/>
      <c r="D233" s="64"/>
      <c r="E233" s="63"/>
      <c r="F233" s="64"/>
      <c r="G233" s="64"/>
      <c r="H233" s="64"/>
      <c r="I233" s="64"/>
      <c r="J233" s="64"/>
      <c r="K233" s="64"/>
      <c r="L233" s="66"/>
      <c r="M233" s="64"/>
      <c r="N233" s="63"/>
      <c r="O233" s="10"/>
      <c r="P233" s="10"/>
      <c r="Q233" s="10"/>
      <c r="R233" s="10"/>
      <c r="S233" s="10"/>
      <c r="T233" s="10"/>
      <c r="U233" s="10"/>
      <c r="V233" s="1"/>
      <c r="W233" s="1"/>
      <c r="X233" s="1"/>
      <c r="Y233" s="1"/>
      <c r="Z233" s="1"/>
      <c r="AA233" s="1"/>
    </row>
    <row r="234" spans="1:27" ht="14.25" hidden="1" customHeight="1" x14ac:dyDescent="0.3">
      <c r="A234" s="64"/>
      <c r="B234" s="64"/>
      <c r="C234" s="69"/>
      <c r="D234" s="64"/>
      <c r="E234" s="63"/>
      <c r="F234" s="64"/>
      <c r="G234" s="64"/>
      <c r="H234" s="64"/>
      <c r="I234" s="64"/>
      <c r="J234" s="64"/>
      <c r="K234" s="64"/>
      <c r="L234" s="66"/>
      <c r="M234" s="64"/>
      <c r="N234" s="63"/>
      <c r="O234" s="10"/>
      <c r="P234" s="10"/>
      <c r="Q234" s="10"/>
      <c r="R234" s="10"/>
      <c r="S234" s="10"/>
      <c r="T234" s="10"/>
      <c r="U234" s="10"/>
      <c r="V234" s="1"/>
      <c r="W234" s="1"/>
      <c r="X234" s="1"/>
      <c r="Y234" s="1"/>
      <c r="Z234" s="1"/>
      <c r="AA234" s="1"/>
    </row>
    <row r="235" spans="1:27" ht="14.25" hidden="1" customHeight="1" x14ac:dyDescent="0.3">
      <c r="A235" s="64"/>
      <c r="B235" s="64"/>
      <c r="C235" s="69"/>
      <c r="D235" s="64"/>
      <c r="E235" s="63"/>
      <c r="F235" s="64"/>
      <c r="G235" s="64"/>
      <c r="H235" s="64"/>
      <c r="I235" s="64"/>
      <c r="J235" s="64"/>
      <c r="K235" s="64"/>
      <c r="L235" s="66"/>
      <c r="M235" s="64"/>
      <c r="N235" s="63"/>
      <c r="O235" s="10"/>
      <c r="P235" s="10"/>
      <c r="Q235" s="10"/>
      <c r="R235" s="10"/>
      <c r="S235" s="10"/>
      <c r="T235" s="10"/>
      <c r="U235" s="10"/>
      <c r="V235" s="1"/>
      <c r="W235" s="1"/>
      <c r="X235" s="1"/>
      <c r="Y235" s="1"/>
      <c r="Z235" s="1"/>
      <c r="AA235" s="1"/>
    </row>
    <row r="236" spans="1:27" ht="14.25" hidden="1" customHeight="1" x14ac:dyDescent="0.3">
      <c r="A236" s="64"/>
      <c r="B236" s="64"/>
      <c r="C236" s="69"/>
      <c r="D236" s="64"/>
      <c r="E236" s="63"/>
      <c r="F236" s="64"/>
      <c r="G236" s="64"/>
      <c r="H236" s="64"/>
      <c r="I236" s="64"/>
      <c r="J236" s="64"/>
      <c r="K236" s="64"/>
      <c r="L236" s="66"/>
      <c r="M236" s="64"/>
      <c r="N236" s="63"/>
      <c r="O236" s="10"/>
      <c r="P236" s="10"/>
      <c r="Q236" s="10"/>
      <c r="R236" s="10"/>
      <c r="S236" s="10"/>
      <c r="T236" s="10"/>
      <c r="U236" s="10"/>
      <c r="V236" s="1"/>
      <c r="W236" s="1"/>
      <c r="X236" s="1"/>
      <c r="Y236" s="1"/>
      <c r="Z236" s="1"/>
      <c r="AA236" s="1"/>
    </row>
    <row r="237" spans="1:27" ht="14.25" hidden="1" customHeight="1" x14ac:dyDescent="0.3">
      <c r="A237" s="64"/>
      <c r="B237" s="64"/>
      <c r="C237" s="69"/>
      <c r="D237" s="64"/>
      <c r="E237" s="63"/>
      <c r="F237" s="64"/>
      <c r="G237" s="64"/>
      <c r="H237" s="64"/>
      <c r="I237" s="64"/>
      <c r="J237" s="64"/>
      <c r="K237" s="64"/>
      <c r="L237" s="66"/>
      <c r="M237" s="64"/>
      <c r="N237" s="63"/>
      <c r="O237" s="10"/>
      <c r="P237" s="10"/>
      <c r="Q237" s="10"/>
      <c r="R237" s="10"/>
      <c r="S237" s="10"/>
      <c r="T237" s="10"/>
      <c r="U237" s="10"/>
      <c r="V237" s="1"/>
      <c r="W237" s="1"/>
      <c r="X237" s="1"/>
      <c r="Y237" s="1"/>
      <c r="Z237" s="1"/>
      <c r="AA237" s="1"/>
    </row>
    <row r="238" spans="1:27" ht="14.25" hidden="1" customHeight="1" x14ac:dyDescent="0.3">
      <c r="A238" s="64"/>
      <c r="B238" s="64"/>
      <c r="C238" s="69"/>
      <c r="D238" s="64"/>
      <c r="E238" s="63"/>
      <c r="F238" s="64"/>
      <c r="G238" s="64"/>
      <c r="H238" s="64"/>
      <c r="I238" s="64"/>
      <c r="J238" s="64"/>
      <c r="K238" s="64"/>
      <c r="L238" s="66"/>
      <c r="M238" s="64"/>
      <c r="N238" s="63"/>
      <c r="O238" s="10"/>
      <c r="P238" s="10"/>
      <c r="Q238" s="10"/>
      <c r="R238" s="10"/>
      <c r="S238" s="10"/>
      <c r="T238" s="10"/>
      <c r="U238" s="10"/>
      <c r="V238" s="1"/>
      <c r="W238" s="1"/>
      <c r="X238" s="1"/>
      <c r="Y238" s="1"/>
      <c r="Z238" s="1"/>
      <c r="AA238" s="1"/>
    </row>
    <row r="239" spans="1:27" ht="14.25" hidden="1" customHeight="1" x14ac:dyDescent="0.3">
      <c r="A239" s="64"/>
      <c r="B239" s="64"/>
      <c r="C239" s="69"/>
      <c r="D239" s="64"/>
      <c r="E239" s="63"/>
      <c r="F239" s="64"/>
      <c r="G239" s="64"/>
      <c r="H239" s="64"/>
      <c r="I239" s="64"/>
      <c r="J239" s="64"/>
      <c r="K239" s="64"/>
      <c r="L239" s="66"/>
      <c r="M239" s="64"/>
      <c r="N239" s="63"/>
      <c r="O239" s="10"/>
      <c r="P239" s="10"/>
      <c r="Q239" s="10"/>
      <c r="R239" s="10"/>
      <c r="S239" s="10"/>
      <c r="T239" s="10"/>
      <c r="U239" s="10"/>
      <c r="V239" s="1"/>
      <c r="W239" s="1"/>
      <c r="X239" s="1"/>
      <c r="Y239" s="1"/>
      <c r="Z239" s="1"/>
      <c r="AA239" s="1"/>
    </row>
    <row r="240" spans="1:27" ht="14.25" hidden="1" customHeight="1" x14ac:dyDescent="0.3">
      <c r="A240" s="64"/>
      <c r="B240" s="64"/>
      <c r="C240" s="69"/>
      <c r="D240" s="64"/>
      <c r="E240" s="63"/>
      <c r="F240" s="64"/>
      <c r="G240" s="64"/>
      <c r="H240" s="64"/>
      <c r="I240" s="64"/>
      <c r="J240" s="64"/>
      <c r="K240" s="64"/>
      <c r="L240" s="66"/>
      <c r="M240" s="64"/>
      <c r="N240" s="63"/>
      <c r="O240" s="10"/>
      <c r="P240" s="10"/>
      <c r="Q240" s="10"/>
      <c r="R240" s="10"/>
      <c r="S240" s="10"/>
      <c r="T240" s="10"/>
      <c r="U240" s="10"/>
      <c r="V240" s="1"/>
      <c r="W240" s="1"/>
      <c r="X240" s="1"/>
      <c r="Y240" s="1"/>
      <c r="Z240" s="1"/>
      <c r="AA240" s="1"/>
    </row>
    <row r="241" spans="1:27" ht="14.25" hidden="1" customHeight="1" x14ac:dyDescent="0.3">
      <c r="A241" s="64"/>
      <c r="B241" s="64"/>
      <c r="C241" s="69"/>
      <c r="D241" s="64"/>
      <c r="E241" s="63"/>
      <c r="F241" s="64"/>
      <c r="G241" s="64"/>
      <c r="H241" s="64"/>
      <c r="I241" s="64"/>
      <c r="J241" s="64"/>
      <c r="K241" s="64"/>
      <c r="L241" s="66"/>
      <c r="M241" s="64"/>
      <c r="N241" s="63"/>
      <c r="O241" s="10"/>
      <c r="P241" s="10"/>
      <c r="Q241" s="10"/>
      <c r="R241" s="10"/>
      <c r="S241" s="10"/>
      <c r="T241" s="10"/>
      <c r="U241" s="10"/>
      <c r="V241" s="1"/>
      <c r="W241" s="1"/>
      <c r="X241" s="1"/>
      <c r="Y241" s="1"/>
      <c r="Z241" s="1"/>
      <c r="AA241" s="1"/>
    </row>
    <row r="242" spans="1:27" ht="14.25" hidden="1" customHeight="1" x14ac:dyDescent="0.3">
      <c r="A242" s="64"/>
      <c r="B242" s="64"/>
      <c r="C242" s="69"/>
      <c r="D242" s="64"/>
      <c r="E242" s="63"/>
      <c r="F242" s="64"/>
      <c r="G242" s="64"/>
      <c r="H242" s="64"/>
      <c r="I242" s="64"/>
      <c r="J242" s="64"/>
      <c r="K242" s="64"/>
      <c r="L242" s="66"/>
      <c r="M242" s="64"/>
      <c r="N242" s="63"/>
      <c r="O242" s="10"/>
      <c r="P242" s="10"/>
      <c r="Q242" s="10"/>
      <c r="R242" s="10"/>
      <c r="S242" s="10"/>
      <c r="T242" s="10"/>
      <c r="U242" s="10"/>
      <c r="V242" s="1"/>
      <c r="W242" s="1"/>
      <c r="X242" s="1"/>
      <c r="Y242" s="1"/>
      <c r="Z242" s="1"/>
      <c r="AA242" s="1"/>
    </row>
    <row r="243" spans="1:27" ht="14.25" hidden="1" customHeight="1" x14ac:dyDescent="0.3">
      <c r="A243" s="64"/>
      <c r="B243" s="64"/>
      <c r="C243" s="69"/>
      <c r="D243" s="64"/>
      <c r="E243" s="63"/>
      <c r="F243" s="64"/>
      <c r="G243" s="64"/>
      <c r="H243" s="64"/>
      <c r="I243" s="64"/>
      <c r="J243" s="64"/>
      <c r="K243" s="64"/>
      <c r="L243" s="66"/>
      <c r="M243" s="64"/>
      <c r="N243" s="63"/>
      <c r="O243" s="10"/>
      <c r="P243" s="10"/>
      <c r="Q243" s="10"/>
      <c r="R243" s="10"/>
      <c r="S243" s="10"/>
      <c r="T243" s="10"/>
      <c r="U243" s="10"/>
      <c r="V243" s="1"/>
      <c r="W243" s="1"/>
      <c r="X243" s="1"/>
      <c r="Y243" s="1"/>
      <c r="Z243" s="1"/>
      <c r="AA243" s="1"/>
    </row>
    <row r="244" spans="1:27" ht="14.25" hidden="1" customHeight="1" x14ac:dyDescent="0.3">
      <c r="A244" s="64"/>
      <c r="B244" s="64"/>
      <c r="C244" s="69"/>
      <c r="D244" s="64"/>
      <c r="E244" s="63"/>
      <c r="F244" s="64"/>
      <c r="G244" s="64"/>
      <c r="H244" s="64"/>
      <c r="I244" s="64"/>
      <c r="J244" s="64"/>
      <c r="K244" s="64"/>
      <c r="L244" s="66"/>
      <c r="M244" s="64"/>
      <c r="N244" s="63"/>
      <c r="O244" s="10"/>
      <c r="P244" s="10"/>
      <c r="Q244" s="10"/>
      <c r="R244" s="10"/>
      <c r="S244" s="10"/>
      <c r="T244" s="10"/>
      <c r="U244" s="10"/>
      <c r="V244" s="1"/>
      <c r="W244" s="1"/>
      <c r="X244" s="1"/>
      <c r="Y244" s="1"/>
      <c r="Z244" s="1"/>
      <c r="AA244" s="1"/>
    </row>
    <row r="245" spans="1:27" ht="14.25" hidden="1" customHeight="1" x14ac:dyDescent="0.3">
      <c r="A245" s="64"/>
      <c r="B245" s="64"/>
      <c r="C245" s="69"/>
      <c r="D245" s="64"/>
      <c r="E245" s="63"/>
      <c r="F245" s="64"/>
      <c r="G245" s="64"/>
      <c r="H245" s="64"/>
      <c r="I245" s="64"/>
      <c r="J245" s="64"/>
      <c r="K245" s="64"/>
      <c r="L245" s="66"/>
      <c r="M245" s="64"/>
      <c r="N245" s="63"/>
      <c r="O245" s="10"/>
      <c r="P245" s="10"/>
      <c r="Q245" s="10"/>
      <c r="R245" s="10"/>
      <c r="S245" s="10"/>
      <c r="T245" s="10"/>
      <c r="U245" s="10"/>
      <c r="V245" s="1"/>
      <c r="W245" s="1"/>
      <c r="X245" s="1"/>
      <c r="Y245" s="1"/>
      <c r="Z245" s="1"/>
      <c r="AA245" s="1"/>
    </row>
    <row r="246" spans="1:27" ht="14.25" hidden="1" customHeight="1" x14ac:dyDescent="0.3">
      <c r="A246" s="64"/>
      <c r="B246" s="64"/>
      <c r="C246" s="69"/>
      <c r="D246" s="64"/>
      <c r="E246" s="63"/>
      <c r="F246" s="64"/>
      <c r="G246" s="64"/>
      <c r="H246" s="64"/>
      <c r="I246" s="64"/>
      <c r="J246" s="64"/>
      <c r="K246" s="64"/>
      <c r="L246" s="66"/>
      <c r="M246" s="64"/>
      <c r="N246" s="63"/>
      <c r="O246" s="10"/>
      <c r="P246" s="10"/>
      <c r="Q246" s="10"/>
      <c r="R246" s="10"/>
      <c r="S246" s="10"/>
      <c r="T246" s="10"/>
      <c r="U246" s="10"/>
      <c r="V246" s="1"/>
      <c r="W246" s="1"/>
      <c r="X246" s="1"/>
      <c r="Y246" s="1"/>
      <c r="Z246" s="1"/>
      <c r="AA246" s="1"/>
    </row>
    <row r="247" spans="1:27" ht="14.25" hidden="1" customHeight="1" x14ac:dyDescent="0.3">
      <c r="A247" s="64"/>
      <c r="B247" s="64"/>
      <c r="C247" s="69"/>
      <c r="D247" s="64"/>
      <c r="E247" s="63"/>
      <c r="F247" s="64"/>
      <c r="G247" s="64"/>
      <c r="H247" s="64"/>
      <c r="I247" s="64"/>
      <c r="J247" s="64"/>
      <c r="K247" s="64"/>
      <c r="L247" s="66"/>
      <c r="M247" s="64"/>
      <c r="N247" s="63"/>
      <c r="O247" s="10"/>
      <c r="P247" s="10"/>
      <c r="Q247" s="10"/>
      <c r="R247" s="10"/>
      <c r="S247" s="10"/>
      <c r="T247" s="10"/>
      <c r="U247" s="10"/>
      <c r="V247" s="1"/>
      <c r="W247" s="1"/>
      <c r="X247" s="1"/>
      <c r="Y247" s="1"/>
      <c r="Z247" s="1"/>
      <c r="AA247" s="1"/>
    </row>
    <row r="248" spans="1:27" ht="14.25" hidden="1" customHeight="1" x14ac:dyDescent="0.3">
      <c r="A248" s="64"/>
      <c r="B248" s="64"/>
      <c r="C248" s="69"/>
      <c r="D248" s="64"/>
      <c r="E248" s="63"/>
      <c r="F248" s="64"/>
      <c r="G248" s="64"/>
      <c r="H248" s="64"/>
      <c r="I248" s="64"/>
      <c r="J248" s="64"/>
      <c r="K248" s="64"/>
      <c r="L248" s="66"/>
      <c r="M248" s="64"/>
      <c r="N248" s="63"/>
      <c r="O248" s="10"/>
      <c r="P248" s="10"/>
      <c r="Q248" s="10"/>
      <c r="R248" s="10"/>
      <c r="S248" s="10"/>
      <c r="T248" s="10"/>
      <c r="U248" s="10"/>
      <c r="V248" s="1"/>
      <c r="W248" s="1"/>
      <c r="X248" s="1"/>
      <c r="Y248" s="1"/>
      <c r="Z248" s="1"/>
      <c r="AA248" s="1"/>
    </row>
    <row r="249" spans="1:27" ht="14.25" hidden="1" customHeight="1" x14ac:dyDescent="0.3">
      <c r="A249" s="64"/>
      <c r="B249" s="64"/>
      <c r="C249" s="69"/>
      <c r="D249" s="64"/>
      <c r="E249" s="63"/>
      <c r="F249" s="64"/>
      <c r="G249" s="64"/>
      <c r="H249" s="64"/>
      <c r="I249" s="64"/>
      <c r="J249" s="64"/>
      <c r="K249" s="64"/>
      <c r="L249" s="66"/>
      <c r="M249" s="64"/>
      <c r="N249" s="63"/>
      <c r="O249" s="10"/>
      <c r="P249" s="10"/>
      <c r="Q249" s="10"/>
      <c r="R249" s="10"/>
      <c r="S249" s="10"/>
      <c r="T249" s="10"/>
      <c r="U249" s="10"/>
      <c r="V249" s="1"/>
      <c r="W249" s="1"/>
      <c r="X249" s="1"/>
      <c r="Y249" s="1"/>
      <c r="Z249" s="1"/>
      <c r="AA249" s="1"/>
    </row>
    <row r="250" spans="1:27" ht="14.25" hidden="1" customHeight="1" x14ac:dyDescent="0.3">
      <c r="A250" s="64"/>
      <c r="B250" s="64"/>
      <c r="C250" s="69"/>
      <c r="D250" s="64"/>
      <c r="E250" s="63"/>
      <c r="F250" s="64"/>
      <c r="G250" s="64"/>
      <c r="H250" s="64"/>
      <c r="I250" s="64"/>
      <c r="J250" s="64"/>
      <c r="K250" s="64"/>
      <c r="L250" s="66"/>
      <c r="M250" s="64"/>
      <c r="N250" s="63"/>
      <c r="O250" s="10"/>
      <c r="P250" s="10"/>
      <c r="Q250" s="10"/>
      <c r="R250" s="10"/>
      <c r="S250" s="10"/>
      <c r="T250" s="10"/>
      <c r="U250" s="10"/>
      <c r="V250" s="1"/>
      <c r="W250" s="1"/>
      <c r="X250" s="1"/>
      <c r="Y250" s="1"/>
      <c r="Z250" s="1"/>
      <c r="AA250" s="1"/>
    </row>
    <row r="251" spans="1:27" ht="14.25" hidden="1" customHeight="1" x14ac:dyDescent="0.3">
      <c r="A251" s="64"/>
      <c r="B251" s="64"/>
      <c r="C251" s="69"/>
      <c r="D251" s="64"/>
      <c r="E251" s="63"/>
      <c r="F251" s="64"/>
      <c r="G251" s="64"/>
      <c r="H251" s="64"/>
      <c r="I251" s="64"/>
      <c r="J251" s="64"/>
      <c r="K251" s="64"/>
      <c r="L251" s="66"/>
      <c r="M251" s="64"/>
      <c r="N251" s="63"/>
      <c r="O251" s="10"/>
      <c r="P251" s="10"/>
      <c r="Q251" s="10"/>
      <c r="R251" s="10"/>
      <c r="S251" s="10"/>
      <c r="T251" s="10"/>
      <c r="U251" s="10"/>
      <c r="V251" s="1"/>
      <c r="W251" s="1"/>
      <c r="X251" s="1"/>
      <c r="Y251" s="1"/>
      <c r="Z251" s="1"/>
      <c r="AA251" s="1"/>
    </row>
    <row r="252" spans="1:27" ht="14.25" hidden="1" customHeight="1" x14ac:dyDescent="0.3">
      <c r="A252" s="64"/>
      <c r="B252" s="64"/>
      <c r="C252" s="69"/>
      <c r="D252" s="64"/>
      <c r="E252" s="63"/>
      <c r="F252" s="64"/>
      <c r="G252" s="64"/>
      <c r="H252" s="64"/>
      <c r="I252" s="64"/>
      <c r="J252" s="64"/>
      <c r="K252" s="64"/>
      <c r="L252" s="66"/>
      <c r="M252" s="64"/>
      <c r="N252" s="63"/>
      <c r="O252" s="10"/>
      <c r="P252" s="10"/>
      <c r="Q252" s="10"/>
      <c r="R252" s="10"/>
      <c r="S252" s="10"/>
      <c r="T252" s="10"/>
      <c r="U252" s="10"/>
      <c r="V252" s="1"/>
      <c r="W252" s="1"/>
      <c r="X252" s="1"/>
      <c r="Y252" s="1"/>
      <c r="Z252" s="1"/>
      <c r="AA252" s="1"/>
    </row>
    <row r="253" spans="1:27" ht="14.25" hidden="1" customHeight="1" x14ac:dyDescent="0.3">
      <c r="A253" s="64"/>
      <c r="B253" s="64"/>
      <c r="C253" s="69"/>
      <c r="D253" s="64"/>
      <c r="E253" s="63"/>
      <c r="F253" s="64"/>
      <c r="G253" s="64"/>
      <c r="H253" s="64"/>
      <c r="I253" s="64"/>
      <c r="J253" s="64"/>
      <c r="K253" s="64"/>
      <c r="L253" s="66"/>
      <c r="M253" s="64"/>
      <c r="N253" s="63"/>
      <c r="O253" s="10"/>
      <c r="P253" s="10"/>
      <c r="Q253" s="10"/>
      <c r="R253" s="10"/>
      <c r="S253" s="10"/>
      <c r="T253" s="10"/>
      <c r="U253" s="10"/>
      <c r="V253" s="1"/>
      <c r="W253" s="1"/>
      <c r="X253" s="1"/>
      <c r="Y253" s="1"/>
      <c r="Z253" s="1"/>
      <c r="AA253" s="1"/>
    </row>
    <row r="254" spans="1:27" ht="14.25" hidden="1" customHeight="1" x14ac:dyDescent="0.3">
      <c r="A254" s="64"/>
      <c r="B254" s="64"/>
      <c r="C254" s="69"/>
      <c r="D254" s="64"/>
      <c r="E254" s="63"/>
      <c r="F254" s="64"/>
      <c r="G254" s="64"/>
      <c r="H254" s="64"/>
      <c r="I254" s="64"/>
      <c r="J254" s="64"/>
      <c r="K254" s="64"/>
      <c r="L254" s="66"/>
      <c r="M254" s="64"/>
      <c r="N254" s="63"/>
      <c r="O254" s="10"/>
      <c r="P254" s="10"/>
      <c r="Q254" s="10"/>
      <c r="R254" s="10"/>
      <c r="S254" s="10"/>
      <c r="T254" s="10"/>
      <c r="U254" s="10"/>
      <c r="V254" s="1"/>
      <c r="W254" s="1"/>
      <c r="X254" s="1"/>
      <c r="Y254" s="1"/>
      <c r="Z254" s="1"/>
      <c r="AA254" s="1"/>
    </row>
    <row r="255" spans="1:27" ht="14.25" hidden="1" customHeight="1" x14ac:dyDescent="0.3">
      <c r="A255" s="64"/>
      <c r="B255" s="64"/>
      <c r="C255" s="69"/>
      <c r="D255" s="64"/>
      <c r="E255" s="63"/>
      <c r="F255" s="64"/>
      <c r="G255" s="64"/>
      <c r="H255" s="64"/>
      <c r="I255" s="64"/>
      <c r="J255" s="64"/>
      <c r="K255" s="64"/>
      <c r="L255" s="66"/>
      <c r="M255" s="64"/>
      <c r="N255" s="63"/>
      <c r="O255" s="10"/>
      <c r="P255" s="10"/>
      <c r="Q255" s="10"/>
      <c r="R255" s="10"/>
      <c r="S255" s="10"/>
      <c r="T255" s="10"/>
      <c r="U255" s="10"/>
      <c r="V255" s="1"/>
      <c r="W255" s="1"/>
      <c r="X255" s="1"/>
      <c r="Y255" s="1"/>
      <c r="Z255" s="1"/>
      <c r="AA255" s="1"/>
    </row>
    <row r="256" spans="1:27" ht="14.25" hidden="1" customHeight="1" x14ac:dyDescent="0.3">
      <c r="A256" s="64"/>
      <c r="B256" s="64"/>
      <c r="C256" s="69"/>
      <c r="D256" s="64"/>
      <c r="E256" s="63"/>
      <c r="F256" s="64"/>
      <c r="G256" s="64"/>
      <c r="H256" s="64"/>
      <c r="I256" s="64"/>
      <c r="J256" s="64"/>
      <c r="K256" s="64"/>
      <c r="L256" s="66"/>
      <c r="M256" s="64"/>
      <c r="N256" s="63"/>
      <c r="O256" s="10"/>
      <c r="P256" s="10"/>
      <c r="Q256" s="10"/>
      <c r="R256" s="10"/>
      <c r="S256" s="10"/>
      <c r="T256" s="10"/>
      <c r="U256" s="10"/>
      <c r="V256" s="1"/>
      <c r="W256" s="1"/>
      <c r="X256" s="1"/>
      <c r="Y256" s="1"/>
      <c r="Z256" s="1"/>
      <c r="AA256" s="1"/>
    </row>
    <row r="257" spans="1:27" ht="14.25" hidden="1" customHeight="1" x14ac:dyDescent="0.3">
      <c r="A257" s="64"/>
      <c r="B257" s="64"/>
      <c r="C257" s="69"/>
      <c r="D257" s="64"/>
      <c r="E257" s="63"/>
      <c r="F257" s="64"/>
      <c r="G257" s="64"/>
      <c r="H257" s="64"/>
      <c r="I257" s="64"/>
      <c r="J257" s="64"/>
      <c r="K257" s="64"/>
      <c r="L257" s="66"/>
      <c r="M257" s="64"/>
      <c r="N257" s="63"/>
      <c r="O257" s="10"/>
      <c r="P257" s="10"/>
      <c r="Q257" s="10"/>
      <c r="R257" s="10"/>
      <c r="S257" s="10"/>
      <c r="T257" s="10"/>
      <c r="U257" s="10"/>
      <c r="V257" s="1"/>
      <c r="W257" s="1"/>
      <c r="X257" s="1"/>
      <c r="Y257" s="1"/>
      <c r="Z257" s="1"/>
      <c r="AA257" s="1"/>
    </row>
    <row r="258" spans="1:27" ht="14.25" hidden="1" customHeight="1" x14ac:dyDescent="0.3">
      <c r="A258" s="64"/>
      <c r="B258" s="64"/>
      <c r="C258" s="69"/>
      <c r="D258" s="64"/>
      <c r="E258" s="63"/>
      <c r="F258" s="64"/>
      <c r="G258" s="64"/>
      <c r="H258" s="64"/>
      <c r="I258" s="64"/>
      <c r="J258" s="64"/>
      <c r="K258" s="64"/>
      <c r="L258" s="66"/>
      <c r="M258" s="64"/>
      <c r="N258" s="63"/>
      <c r="O258" s="10"/>
      <c r="P258" s="10"/>
      <c r="Q258" s="10"/>
      <c r="R258" s="10"/>
      <c r="S258" s="10"/>
      <c r="T258" s="10"/>
      <c r="U258" s="10"/>
      <c r="V258" s="1"/>
      <c r="W258" s="1"/>
      <c r="X258" s="1"/>
      <c r="Y258" s="1"/>
      <c r="Z258" s="1"/>
      <c r="AA258" s="1"/>
    </row>
    <row r="259" spans="1:27" ht="14.25" hidden="1" customHeight="1" x14ac:dyDescent="0.3">
      <c r="A259" s="64"/>
      <c r="B259" s="64"/>
      <c r="C259" s="69"/>
      <c r="D259" s="64"/>
      <c r="E259" s="63"/>
      <c r="F259" s="64"/>
      <c r="G259" s="64"/>
      <c r="H259" s="64"/>
      <c r="I259" s="64"/>
      <c r="J259" s="64"/>
      <c r="K259" s="64"/>
      <c r="L259" s="66"/>
      <c r="M259" s="64"/>
      <c r="N259" s="63"/>
      <c r="O259" s="10"/>
      <c r="P259" s="10"/>
      <c r="Q259" s="10"/>
      <c r="R259" s="10"/>
      <c r="S259" s="10"/>
      <c r="T259" s="10"/>
      <c r="U259" s="10"/>
      <c r="V259" s="1"/>
      <c r="W259" s="1"/>
      <c r="X259" s="1"/>
      <c r="Y259" s="1"/>
      <c r="Z259" s="1"/>
      <c r="AA259" s="1"/>
    </row>
    <row r="260" spans="1:27" ht="14.25" hidden="1" customHeight="1" x14ac:dyDescent="0.3">
      <c r="A260" s="64"/>
      <c r="B260" s="64"/>
      <c r="C260" s="69"/>
      <c r="D260" s="64"/>
      <c r="E260" s="63"/>
      <c r="F260" s="64"/>
      <c r="G260" s="64"/>
      <c r="H260" s="64"/>
      <c r="I260" s="64"/>
      <c r="J260" s="64"/>
      <c r="K260" s="64"/>
      <c r="L260" s="66"/>
      <c r="M260" s="64"/>
      <c r="N260" s="63"/>
      <c r="O260" s="10"/>
      <c r="P260" s="10"/>
      <c r="Q260" s="10"/>
      <c r="R260" s="10"/>
      <c r="S260" s="10"/>
      <c r="T260" s="10"/>
      <c r="U260" s="10"/>
      <c r="V260" s="1"/>
      <c r="W260" s="1"/>
      <c r="X260" s="1"/>
      <c r="Y260" s="1"/>
      <c r="Z260" s="1"/>
      <c r="AA260" s="1"/>
    </row>
    <row r="261" spans="1:27" ht="14.25" hidden="1" customHeight="1" x14ac:dyDescent="0.3">
      <c r="A261" s="64"/>
      <c r="B261" s="64"/>
      <c r="C261" s="69"/>
      <c r="D261" s="64"/>
      <c r="E261" s="63"/>
      <c r="F261" s="64"/>
      <c r="G261" s="64"/>
      <c r="H261" s="64"/>
      <c r="I261" s="64"/>
      <c r="J261" s="64"/>
      <c r="K261" s="64"/>
      <c r="L261" s="66"/>
      <c r="M261" s="64"/>
      <c r="N261" s="63"/>
      <c r="O261" s="10"/>
      <c r="P261" s="10"/>
      <c r="Q261" s="10"/>
      <c r="R261" s="10"/>
      <c r="S261" s="10"/>
      <c r="T261" s="10"/>
      <c r="U261" s="10"/>
      <c r="V261" s="1"/>
      <c r="W261" s="1"/>
      <c r="X261" s="1"/>
      <c r="Y261" s="1"/>
      <c r="Z261" s="1"/>
      <c r="AA261" s="1"/>
    </row>
    <row r="262" spans="1:27" ht="14.25" hidden="1" customHeight="1" x14ac:dyDescent="0.3">
      <c r="A262" s="64"/>
      <c r="B262" s="64"/>
      <c r="C262" s="69"/>
      <c r="D262" s="64"/>
      <c r="E262" s="63"/>
      <c r="F262" s="64"/>
      <c r="G262" s="64"/>
      <c r="H262" s="64"/>
      <c r="I262" s="64"/>
      <c r="J262" s="64"/>
      <c r="K262" s="64"/>
      <c r="L262" s="66"/>
      <c r="M262" s="64"/>
      <c r="N262" s="63"/>
      <c r="O262" s="10"/>
      <c r="P262" s="10"/>
      <c r="Q262" s="10"/>
      <c r="R262" s="10"/>
      <c r="S262" s="10"/>
      <c r="T262" s="10"/>
      <c r="U262" s="10"/>
      <c r="V262" s="1"/>
      <c r="W262" s="1"/>
      <c r="X262" s="1"/>
      <c r="Y262" s="1"/>
      <c r="Z262" s="1"/>
      <c r="AA262" s="1"/>
    </row>
    <row r="263" spans="1:27" ht="14.25" hidden="1" customHeight="1" x14ac:dyDescent="0.3">
      <c r="A263" s="64"/>
      <c r="B263" s="64"/>
      <c r="C263" s="69"/>
      <c r="D263" s="64"/>
      <c r="E263" s="63"/>
      <c r="F263" s="64"/>
      <c r="G263" s="64"/>
      <c r="H263" s="64"/>
      <c r="I263" s="64"/>
      <c r="J263" s="64"/>
      <c r="K263" s="64"/>
      <c r="L263" s="66"/>
      <c r="M263" s="64"/>
      <c r="N263" s="63"/>
      <c r="O263" s="10"/>
      <c r="P263" s="10"/>
      <c r="Q263" s="10"/>
      <c r="R263" s="10"/>
      <c r="S263" s="10"/>
      <c r="T263" s="10"/>
      <c r="U263" s="10"/>
      <c r="V263" s="1"/>
      <c r="W263" s="1"/>
      <c r="X263" s="1"/>
      <c r="Y263" s="1"/>
      <c r="Z263" s="1"/>
      <c r="AA263" s="1"/>
    </row>
    <row r="264" spans="1:27" ht="14.25" hidden="1" customHeight="1" x14ac:dyDescent="0.3">
      <c r="A264" s="64"/>
      <c r="B264" s="64"/>
      <c r="C264" s="69"/>
      <c r="D264" s="64"/>
      <c r="E264" s="63"/>
      <c r="F264" s="64"/>
      <c r="G264" s="64"/>
      <c r="H264" s="64"/>
      <c r="I264" s="64"/>
      <c r="J264" s="64"/>
      <c r="K264" s="64"/>
      <c r="L264" s="66"/>
      <c r="M264" s="64"/>
      <c r="N264" s="63"/>
      <c r="O264" s="10"/>
      <c r="P264" s="10"/>
      <c r="Q264" s="10"/>
      <c r="R264" s="10"/>
      <c r="S264" s="10"/>
      <c r="T264" s="10"/>
      <c r="U264" s="10"/>
      <c r="V264" s="1"/>
      <c r="W264" s="1"/>
      <c r="X264" s="1"/>
      <c r="Y264" s="1"/>
      <c r="Z264" s="1"/>
      <c r="AA264" s="1"/>
    </row>
    <row r="265" spans="1:27" ht="14.25" hidden="1" customHeight="1" x14ac:dyDescent="0.3">
      <c r="A265" s="64"/>
      <c r="B265" s="64"/>
      <c r="C265" s="69"/>
      <c r="D265" s="64"/>
      <c r="E265" s="63"/>
      <c r="F265" s="64"/>
      <c r="G265" s="64"/>
      <c r="H265" s="64"/>
      <c r="I265" s="64"/>
      <c r="J265" s="64"/>
      <c r="K265" s="64"/>
      <c r="L265" s="66"/>
      <c r="M265" s="64"/>
      <c r="N265" s="63"/>
      <c r="O265" s="10"/>
      <c r="P265" s="10"/>
      <c r="Q265" s="10"/>
      <c r="R265" s="10"/>
      <c r="S265" s="10"/>
      <c r="T265" s="10"/>
      <c r="U265" s="10"/>
      <c r="V265" s="1"/>
      <c r="W265" s="1"/>
      <c r="X265" s="1"/>
      <c r="Y265" s="1"/>
      <c r="Z265" s="1"/>
      <c r="AA265" s="1"/>
    </row>
    <row r="266" spans="1:27" ht="14.25" hidden="1" customHeight="1" x14ac:dyDescent="0.3">
      <c r="A266" s="64"/>
      <c r="B266" s="64"/>
      <c r="C266" s="69"/>
      <c r="D266" s="64"/>
      <c r="E266" s="63"/>
      <c r="F266" s="64"/>
      <c r="G266" s="64"/>
      <c r="H266" s="64"/>
      <c r="I266" s="64"/>
      <c r="J266" s="64"/>
      <c r="K266" s="64"/>
      <c r="L266" s="66"/>
      <c r="M266" s="64"/>
      <c r="N266" s="63"/>
      <c r="O266" s="10"/>
      <c r="P266" s="10"/>
      <c r="Q266" s="10"/>
      <c r="R266" s="10"/>
      <c r="S266" s="10"/>
      <c r="T266" s="10"/>
      <c r="U266" s="10"/>
      <c r="V266" s="1"/>
      <c r="W266" s="1"/>
      <c r="X266" s="1"/>
      <c r="Y266" s="1"/>
      <c r="Z266" s="1"/>
      <c r="AA266" s="1"/>
    </row>
    <row r="267" spans="1:27" ht="14.25" hidden="1" customHeight="1" x14ac:dyDescent="0.3">
      <c r="A267" s="64"/>
      <c r="B267" s="64"/>
      <c r="C267" s="69"/>
      <c r="D267" s="64"/>
      <c r="E267" s="63"/>
      <c r="F267" s="64"/>
      <c r="G267" s="64"/>
      <c r="H267" s="64"/>
      <c r="I267" s="64"/>
      <c r="J267" s="64"/>
      <c r="K267" s="64"/>
      <c r="L267" s="66"/>
      <c r="M267" s="64"/>
      <c r="N267" s="63"/>
      <c r="O267" s="10"/>
      <c r="P267" s="10"/>
      <c r="Q267" s="10"/>
      <c r="R267" s="10"/>
      <c r="S267" s="10"/>
      <c r="T267" s="10"/>
      <c r="U267" s="10"/>
      <c r="V267" s="1"/>
      <c r="W267" s="1"/>
      <c r="X267" s="1"/>
      <c r="Y267" s="1"/>
      <c r="Z267" s="1"/>
      <c r="AA267" s="1"/>
    </row>
    <row r="268" spans="1:27" ht="14.25" hidden="1" customHeight="1" x14ac:dyDescent="0.3">
      <c r="A268" s="64"/>
      <c r="B268" s="64"/>
      <c r="C268" s="69"/>
      <c r="D268" s="64"/>
      <c r="E268" s="63"/>
      <c r="F268" s="64"/>
      <c r="G268" s="64"/>
      <c r="H268" s="64"/>
      <c r="I268" s="64"/>
      <c r="J268" s="64"/>
      <c r="K268" s="64"/>
      <c r="L268" s="66"/>
      <c r="M268" s="64"/>
      <c r="N268" s="63"/>
      <c r="O268" s="10"/>
      <c r="P268" s="10"/>
      <c r="Q268" s="10"/>
      <c r="R268" s="10"/>
      <c r="S268" s="10"/>
      <c r="T268" s="10"/>
      <c r="U268" s="10"/>
      <c r="V268" s="1"/>
      <c r="W268" s="1"/>
      <c r="X268" s="1"/>
      <c r="Y268" s="1"/>
      <c r="Z268" s="1"/>
      <c r="AA268" s="1"/>
    </row>
    <row r="269" spans="1:27" ht="14.25" hidden="1" customHeight="1" x14ac:dyDescent="0.3">
      <c r="A269" s="64"/>
      <c r="B269" s="64"/>
      <c r="C269" s="69"/>
      <c r="D269" s="64"/>
      <c r="E269" s="63"/>
      <c r="F269" s="64"/>
      <c r="G269" s="64"/>
      <c r="H269" s="64"/>
      <c r="I269" s="64"/>
      <c r="J269" s="64"/>
      <c r="K269" s="64"/>
      <c r="L269" s="66"/>
      <c r="M269" s="64"/>
      <c r="N269" s="63"/>
      <c r="O269" s="10"/>
      <c r="P269" s="10"/>
      <c r="Q269" s="10"/>
      <c r="R269" s="10"/>
      <c r="S269" s="10"/>
      <c r="T269" s="10"/>
      <c r="U269" s="10"/>
      <c r="V269" s="1"/>
      <c r="W269" s="1"/>
      <c r="X269" s="1"/>
      <c r="Y269" s="1"/>
      <c r="Z269" s="1"/>
      <c r="AA269" s="1"/>
    </row>
    <row r="270" spans="1:27" ht="14.25" hidden="1" customHeight="1" x14ac:dyDescent="0.3">
      <c r="A270" s="64"/>
      <c r="B270" s="64"/>
      <c r="C270" s="69"/>
      <c r="D270" s="64"/>
      <c r="E270" s="63"/>
      <c r="F270" s="64"/>
      <c r="G270" s="64"/>
      <c r="H270" s="64"/>
      <c r="I270" s="64"/>
      <c r="J270" s="64"/>
      <c r="K270" s="64"/>
      <c r="L270" s="66"/>
      <c r="M270" s="64"/>
      <c r="N270" s="63"/>
      <c r="O270" s="10"/>
      <c r="P270" s="10"/>
      <c r="Q270" s="10"/>
      <c r="R270" s="10"/>
      <c r="S270" s="10"/>
      <c r="T270" s="10"/>
      <c r="U270" s="10"/>
      <c r="V270" s="1"/>
      <c r="W270" s="1"/>
      <c r="X270" s="1"/>
      <c r="Y270" s="1"/>
      <c r="Z270" s="1"/>
      <c r="AA270" s="1"/>
    </row>
    <row r="271" spans="1:27" ht="14.25" hidden="1" customHeight="1" x14ac:dyDescent="0.3">
      <c r="A271" s="64"/>
      <c r="B271" s="64"/>
      <c r="C271" s="69"/>
      <c r="D271" s="64"/>
      <c r="E271" s="63"/>
      <c r="F271" s="64"/>
      <c r="G271" s="64"/>
      <c r="H271" s="64"/>
      <c r="I271" s="64"/>
      <c r="J271" s="64"/>
      <c r="K271" s="64"/>
      <c r="L271" s="66"/>
      <c r="M271" s="64"/>
      <c r="N271" s="63"/>
      <c r="O271" s="10"/>
      <c r="P271" s="10"/>
      <c r="Q271" s="10"/>
      <c r="R271" s="10"/>
      <c r="S271" s="10"/>
      <c r="T271" s="10"/>
      <c r="U271" s="10"/>
      <c r="V271" s="1"/>
      <c r="W271" s="1"/>
      <c r="X271" s="1"/>
      <c r="Y271" s="1"/>
      <c r="Z271" s="1"/>
      <c r="AA271" s="1"/>
    </row>
    <row r="272" spans="1:27" ht="14.25" hidden="1" customHeight="1" x14ac:dyDescent="0.3">
      <c r="A272" s="64"/>
      <c r="B272" s="64"/>
      <c r="C272" s="69"/>
      <c r="D272" s="64"/>
      <c r="E272" s="63"/>
      <c r="F272" s="64"/>
      <c r="G272" s="64"/>
      <c r="H272" s="64"/>
      <c r="I272" s="64"/>
      <c r="J272" s="64"/>
      <c r="K272" s="64"/>
      <c r="L272" s="66"/>
      <c r="M272" s="64"/>
      <c r="N272" s="63"/>
      <c r="O272" s="10"/>
      <c r="P272" s="10"/>
      <c r="Q272" s="10"/>
      <c r="R272" s="10"/>
      <c r="S272" s="10"/>
      <c r="T272" s="10"/>
      <c r="U272" s="10"/>
      <c r="V272" s="1"/>
      <c r="W272" s="1"/>
      <c r="X272" s="1"/>
      <c r="Y272" s="1"/>
      <c r="Z272" s="1"/>
      <c r="AA272" s="1"/>
    </row>
    <row r="273" spans="1:27" ht="14.25" hidden="1" customHeight="1" x14ac:dyDescent="0.3">
      <c r="A273" s="64"/>
      <c r="B273" s="64"/>
      <c r="C273" s="69"/>
      <c r="D273" s="64"/>
      <c r="E273" s="63"/>
      <c r="F273" s="64"/>
      <c r="G273" s="64"/>
      <c r="H273" s="64"/>
      <c r="I273" s="64"/>
      <c r="J273" s="64"/>
      <c r="K273" s="64"/>
      <c r="L273" s="66"/>
      <c r="M273" s="64"/>
      <c r="N273" s="63"/>
      <c r="O273" s="10"/>
      <c r="P273" s="10"/>
      <c r="Q273" s="10"/>
      <c r="R273" s="10"/>
      <c r="S273" s="10"/>
      <c r="T273" s="10"/>
      <c r="U273" s="10"/>
      <c r="V273" s="1"/>
      <c r="W273" s="1"/>
      <c r="X273" s="1"/>
      <c r="Y273" s="1"/>
      <c r="Z273" s="1"/>
      <c r="AA273" s="1"/>
    </row>
    <row r="274" spans="1:27" ht="14.25" hidden="1" customHeight="1" x14ac:dyDescent="0.3">
      <c r="A274" s="64"/>
      <c r="B274" s="64"/>
      <c r="C274" s="69"/>
      <c r="D274" s="64"/>
      <c r="E274" s="63"/>
      <c r="F274" s="64"/>
      <c r="G274" s="64"/>
      <c r="H274" s="64"/>
      <c r="I274" s="64"/>
      <c r="J274" s="64"/>
      <c r="K274" s="64"/>
      <c r="L274" s="66"/>
      <c r="M274" s="64"/>
      <c r="N274" s="63"/>
      <c r="O274" s="10"/>
      <c r="P274" s="10"/>
      <c r="Q274" s="10"/>
      <c r="R274" s="10"/>
      <c r="S274" s="10"/>
      <c r="T274" s="10"/>
      <c r="U274" s="10"/>
      <c r="V274" s="1"/>
      <c r="W274" s="1"/>
      <c r="X274" s="1"/>
      <c r="Y274" s="1"/>
      <c r="Z274" s="1"/>
      <c r="AA274" s="1"/>
    </row>
    <row r="275" spans="1:27" ht="14.25" hidden="1" customHeight="1" x14ac:dyDescent="0.3">
      <c r="A275" s="64"/>
      <c r="B275" s="64"/>
      <c r="C275" s="69"/>
      <c r="D275" s="64"/>
      <c r="E275" s="63"/>
      <c r="F275" s="64"/>
      <c r="G275" s="64"/>
      <c r="H275" s="64"/>
      <c r="I275" s="64"/>
      <c r="J275" s="64"/>
      <c r="K275" s="64"/>
      <c r="L275" s="66"/>
      <c r="M275" s="64"/>
      <c r="N275" s="63"/>
      <c r="O275" s="10"/>
      <c r="P275" s="10"/>
      <c r="Q275" s="10"/>
      <c r="R275" s="10"/>
      <c r="S275" s="10"/>
      <c r="T275" s="10"/>
      <c r="U275" s="10"/>
      <c r="V275" s="1"/>
      <c r="W275" s="1"/>
      <c r="X275" s="1"/>
      <c r="Y275" s="1"/>
      <c r="Z275" s="1"/>
      <c r="AA275" s="1"/>
    </row>
    <row r="276" spans="1:27" ht="14.25" hidden="1" customHeight="1" x14ac:dyDescent="0.3">
      <c r="A276" s="64"/>
      <c r="B276" s="64"/>
      <c r="C276" s="69"/>
      <c r="D276" s="64"/>
      <c r="E276" s="63"/>
      <c r="F276" s="64"/>
      <c r="G276" s="64"/>
      <c r="H276" s="64"/>
      <c r="I276" s="64"/>
      <c r="J276" s="64"/>
      <c r="K276" s="64"/>
      <c r="L276" s="66"/>
      <c r="M276" s="64"/>
      <c r="N276" s="63"/>
      <c r="O276" s="10"/>
      <c r="P276" s="10"/>
      <c r="Q276" s="10"/>
      <c r="R276" s="10"/>
      <c r="S276" s="10"/>
      <c r="T276" s="10"/>
      <c r="U276" s="10"/>
      <c r="V276" s="1"/>
      <c r="W276" s="1"/>
      <c r="X276" s="1"/>
      <c r="Y276" s="1"/>
      <c r="Z276" s="1"/>
      <c r="AA276" s="1"/>
    </row>
    <row r="277" spans="1:27" ht="14.25" hidden="1" customHeight="1" x14ac:dyDescent="0.3">
      <c r="A277" s="64"/>
      <c r="B277" s="64"/>
      <c r="C277" s="69"/>
      <c r="D277" s="64"/>
      <c r="E277" s="63"/>
      <c r="F277" s="64"/>
      <c r="G277" s="64"/>
      <c r="H277" s="64"/>
      <c r="I277" s="64"/>
      <c r="J277" s="64"/>
      <c r="K277" s="64"/>
      <c r="L277" s="66"/>
      <c r="M277" s="64"/>
      <c r="N277" s="63"/>
      <c r="O277" s="10"/>
      <c r="P277" s="10"/>
      <c r="Q277" s="10"/>
      <c r="R277" s="10"/>
      <c r="S277" s="10"/>
      <c r="T277" s="10"/>
      <c r="U277" s="10"/>
      <c r="V277" s="1"/>
      <c r="W277" s="1"/>
      <c r="X277" s="1"/>
      <c r="Y277" s="1"/>
      <c r="Z277" s="1"/>
      <c r="AA277" s="1"/>
    </row>
    <row r="278" spans="1:27" ht="14.25" hidden="1" customHeight="1" x14ac:dyDescent="0.3">
      <c r="A278" s="64"/>
      <c r="B278" s="64"/>
      <c r="C278" s="69"/>
      <c r="D278" s="64"/>
      <c r="E278" s="63"/>
      <c r="F278" s="64"/>
      <c r="G278" s="64"/>
      <c r="H278" s="64"/>
      <c r="I278" s="64"/>
      <c r="J278" s="64"/>
      <c r="K278" s="64"/>
      <c r="L278" s="66"/>
      <c r="M278" s="64"/>
      <c r="N278" s="63"/>
      <c r="O278" s="10"/>
      <c r="P278" s="10"/>
      <c r="Q278" s="10"/>
      <c r="R278" s="10"/>
      <c r="S278" s="10"/>
      <c r="T278" s="10"/>
      <c r="U278" s="10"/>
      <c r="V278" s="1"/>
      <c r="W278" s="1"/>
      <c r="X278" s="1"/>
      <c r="Y278" s="1"/>
      <c r="Z278" s="1"/>
      <c r="AA278" s="1"/>
    </row>
    <row r="279" spans="1:27" ht="14.25" hidden="1" customHeight="1" x14ac:dyDescent="0.3">
      <c r="A279" s="64"/>
      <c r="B279" s="64"/>
      <c r="C279" s="69"/>
      <c r="D279" s="64"/>
      <c r="E279" s="63"/>
      <c r="F279" s="64"/>
      <c r="G279" s="64"/>
      <c r="H279" s="64"/>
      <c r="I279" s="64"/>
      <c r="J279" s="64"/>
      <c r="K279" s="64"/>
      <c r="L279" s="66"/>
      <c r="M279" s="64"/>
      <c r="N279" s="63"/>
      <c r="O279" s="10"/>
      <c r="P279" s="10"/>
      <c r="Q279" s="10"/>
      <c r="R279" s="10"/>
      <c r="S279" s="10"/>
      <c r="T279" s="10"/>
      <c r="U279" s="10"/>
      <c r="V279" s="1"/>
      <c r="W279" s="1"/>
      <c r="X279" s="1"/>
      <c r="Y279" s="1"/>
      <c r="Z279" s="1"/>
      <c r="AA279" s="1"/>
    </row>
    <row r="280" spans="1:27" ht="14.25" hidden="1" customHeight="1" x14ac:dyDescent="0.3">
      <c r="A280" s="64"/>
      <c r="B280" s="64"/>
      <c r="C280" s="69"/>
      <c r="D280" s="64"/>
      <c r="E280" s="63"/>
      <c r="F280" s="64"/>
      <c r="G280" s="64"/>
      <c r="H280" s="64"/>
      <c r="I280" s="64"/>
      <c r="J280" s="64"/>
      <c r="K280" s="64"/>
      <c r="L280" s="66"/>
      <c r="M280" s="64"/>
      <c r="N280" s="63"/>
      <c r="O280" s="10"/>
      <c r="P280" s="10"/>
      <c r="Q280" s="10"/>
      <c r="R280" s="10"/>
      <c r="S280" s="10"/>
      <c r="T280" s="10"/>
      <c r="U280" s="10"/>
      <c r="V280" s="1"/>
      <c r="W280" s="1"/>
      <c r="X280" s="1"/>
      <c r="Y280" s="1"/>
      <c r="Z280" s="1"/>
      <c r="AA280" s="1"/>
    </row>
    <row r="281" spans="1:27" ht="14.25" hidden="1" customHeight="1" x14ac:dyDescent="0.3">
      <c r="A281" s="64"/>
      <c r="B281" s="64"/>
      <c r="C281" s="69"/>
      <c r="D281" s="64"/>
      <c r="E281" s="63"/>
      <c r="F281" s="64"/>
      <c r="G281" s="64"/>
      <c r="H281" s="64"/>
      <c r="I281" s="64"/>
      <c r="J281" s="64"/>
      <c r="K281" s="64"/>
      <c r="L281" s="66"/>
      <c r="M281" s="64"/>
      <c r="N281" s="63"/>
      <c r="O281" s="10"/>
      <c r="P281" s="10"/>
      <c r="Q281" s="10"/>
      <c r="R281" s="10"/>
      <c r="S281" s="10"/>
      <c r="T281" s="10"/>
      <c r="U281" s="10"/>
      <c r="V281" s="1"/>
      <c r="W281" s="1"/>
      <c r="X281" s="1"/>
      <c r="Y281" s="1"/>
      <c r="Z281" s="1"/>
      <c r="AA281" s="1"/>
    </row>
    <row r="282" spans="1:27" ht="14.25" hidden="1" customHeight="1" x14ac:dyDescent="0.3">
      <c r="A282" s="64"/>
      <c r="B282" s="64"/>
      <c r="C282" s="69"/>
      <c r="D282" s="64"/>
      <c r="E282" s="63"/>
      <c r="F282" s="64"/>
      <c r="G282" s="64"/>
      <c r="H282" s="64"/>
      <c r="I282" s="64"/>
      <c r="J282" s="64"/>
      <c r="K282" s="64"/>
      <c r="L282" s="66"/>
      <c r="M282" s="64"/>
      <c r="N282" s="63"/>
      <c r="O282" s="10"/>
      <c r="P282" s="10"/>
      <c r="Q282" s="10"/>
      <c r="R282" s="10"/>
      <c r="S282" s="10"/>
      <c r="T282" s="10"/>
      <c r="U282" s="10"/>
      <c r="V282" s="1"/>
      <c r="W282" s="1"/>
      <c r="X282" s="1"/>
      <c r="Y282" s="1"/>
      <c r="Z282" s="1"/>
      <c r="AA282" s="1"/>
    </row>
    <row r="283" spans="1:27" ht="14.25" hidden="1" customHeight="1" x14ac:dyDescent="0.3">
      <c r="A283" s="64"/>
      <c r="B283" s="64"/>
      <c r="C283" s="69"/>
      <c r="D283" s="64"/>
      <c r="E283" s="63"/>
      <c r="F283" s="64"/>
      <c r="G283" s="64"/>
      <c r="H283" s="64"/>
      <c r="I283" s="64"/>
      <c r="J283" s="64"/>
      <c r="K283" s="64"/>
      <c r="L283" s="66"/>
      <c r="M283" s="64"/>
      <c r="N283" s="63"/>
      <c r="O283" s="10"/>
      <c r="P283" s="10"/>
      <c r="Q283" s="10"/>
      <c r="R283" s="10"/>
      <c r="S283" s="10"/>
      <c r="T283" s="10"/>
      <c r="U283" s="10"/>
      <c r="V283" s="1"/>
      <c r="W283" s="1"/>
      <c r="X283" s="1"/>
      <c r="Y283" s="1"/>
      <c r="Z283" s="1"/>
      <c r="AA283" s="1"/>
    </row>
    <row r="284" spans="1:27" ht="14.25" hidden="1" customHeight="1" x14ac:dyDescent="0.3">
      <c r="A284" s="64"/>
      <c r="B284" s="64"/>
      <c r="C284" s="69"/>
      <c r="D284" s="64"/>
      <c r="E284" s="63"/>
      <c r="F284" s="64"/>
      <c r="G284" s="64"/>
      <c r="H284" s="64"/>
      <c r="I284" s="64"/>
      <c r="J284" s="64"/>
      <c r="K284" s="64"/>
      <c r="L284" s="66"/>
      <c r="M284" s="64"/>
      <c r="N284" s="63"/>
      <c r="O284" s="10"/>
      <c r="P284" s="10"/>
      <c r="Q284" s="10"/>
      <c r="R284" s="10"/>
      <c r="S284" s="10"/>
      <c r="T284" s="10"/>
      <c r="U284" s="10"/>
      <c r="V284" s="1"/>
      <c r="W284" s="1"/>
      <c r="X284" s="1"/>
      <c r="Y284" s="1"/>
      <c r="Z284" s="1"/>
      <c r="AA284" s="1"/>
    </row>
    <row r="285" spans="1:27" ht="14.25" hidden="1" customHeight="1" x14ac:dyDescent="0.3">
      <c r="A285" s="64"/>
      <c r="B285" s="64"/>
      <c r="C285" s="69"/>
      <c r="D285" s="64"/>
      <c r="E285" s="63"/>
      <c r="F285" s="64"/>
      <c r="G285" s="64"/>
      <c r="H285" s="64"/>
      <c r="I285" s="64"/>
      <c r="J285" s="64"/>
      <c r="K285" s="64"/>
      <c r="L285" s="66"/>
      <c r="M285" s="64"/>
      <c r="N285" s="63"/>
      <c r="O285" s="10"/>
      <c r="P285" s="10"/>
      <c r="Q285" s="10"/>
      <c r="R285" s="10"/>
      <c r="S285" s="10"/>
      <c r="T285" s="10"/>
      <c r="U285" s="10"/>
      <c r="V285" s="1"/>
      <c r="W285" s="1"/>
      <c r="X285" s="1"/>
      <c r="Y285" s="1"/>
      <c r="Z285" s="1"/>
      <c r="AA285" s="1"/>
    </row>
    <row r="286" spans="1:27" ht="14.25" hidden="1" customHeight="1" x14ac:dyDescent="0.3">
      <c r="A286" s="64"/>
      <c r="B286" s="64"/>
      <c r="C286" s="69"/>
      <c r="D286" s="64"/>
      <c r="E286" s="63"/>
      <c r="F286" s="64"/>
      <c r="G286" s="64"/>
      <c r="H286" s="64"/>
      <c r="I286" s="64"/>
      <c r="J286" s="64"/>
      <c r="K286" s="64"/>
      <c r="L286" s="66"/>
      <c r="M286" s="64"/>
      <c r="N286" s="63"/>
      <c r="O286" s="10"/>
      <c r="P286" s="10"/>
      <c r="Q286" s="10"/>
      <c r="R286" s="10"/>
      <c r="S286" s="10"/>
      <c r="T286" s="10"/>
      <c r="U286" s="10"/>
      <c r="V286" s="1"/>
      <c r="W286" s="1"/>
      <c r="X286" s="1"/>
      <c r="Y286" s="1"/>
      <c r="Z286" s="1"/>
      <c r="AA286" s="1"/>
    </row>
    <row r="287" spans="1:27" ht="14.25" hidden="1" customHeight="1" x14ac:dyDescent="0.3">
      <c r="A287" s="64"/>
      <c r="B287" s="64"/>
      <c r="C287" s="69"/>
      <c r="D287" s="64"/>
      <c r="E287" s="63"/>
      <c r="F287" s="64"/>
      <c r="G287" s="64"/>
      <c r="H287" s="64"/>
      <c r="I287" s="64"/>
      <c r="J287" s="64"/>
      <c r="K287" s="64"/>
      <c r="L287" s="66"/>
      <c r="M287" s="64"/>
      <c r="N287" s="63"/>
      <c r="O287" s="10"/>
      <c r="P287" s="10"/>
      <c r="Q287" s="10"/>
      <c r="R287" s="10"/>
      <c r="S287" s="10"/>
      <c r="T287" s="10"/>
      <c r="U287" s="10"/>
      <c r="V287" s="1"/>
      <c r="W287" s="1"/>
      <c r="X287" s="1"/>
      <c r="Y287" s="1"/>
      <c r="Z287" s="1"/>
      <c r="AA287" s="1"/>
    </row>
    <row r="288" spans="1:27" ht="14.25" hidden="1" customHeight="1" x14ac:dyDescent="0.3">
      <c r="A288" s="64"/>
      <c r="B288" s="64"/>
      <c r="C288" s="69"/>
      <c r="D288" s="64"/>
      <c r="E288" s="63"/>
      <c r="F288" s="64"/>
      <c r="G288" s="64"/>
      <c r="H288" s="64"/>
      <c r="I288" s="64"/>
      <c r="J288" s="64"/>
      <c r="K288" s="64"/>
      <c r="L288" s="66"/>
      <c r="M288" s="64"/>
      <c r="N288" s="63"/>
      <c r="O288" s="10"/>
      <c r="P288" s="10"/>
      <c r="Q288" s="10"/>
      <c r="R288" s="10"/>
      <c r="S288" s="10"/>
      <c r="T288" s="10"/>
      <c r="U288" s="10"/>
      <c r="V288" s="1"/>
      <c r="W288" s="1"/>
      <c r="X288" s="1"/>
      <c r="Y288" s="1"/>
      <c r="Z288" s="1"/>
      <c r="AA288" s="1"/>
    </row>
    <row r="289" spans="1:27" ht="14.25" hidden="1" customHeight="1" x14ac:dyDescent="0.3">
      <c r="A289" s="64"/>
      <c r="B289" s="64"/>
      <c r="C289" s="69"/>
      <c r="D289" s="64"/>
      <c r="E289" s="63"/>
      <c r="F289" s="64"/>
      <c r="G289" s="64"/>
      <c r="H289" s="64"/>
      <c r="I289" s="64"/>
      <c r="J289" s="64"/>
      <c r="K289" s="64"/>
      <c r="L289" s="66"/>
      <c r="M289" s="64"/>
      <c r="N289" s="63"/>
      <c r="O289" s="10"/>
      <c r="P289" s="10"/>
      <c r="Q289" s="10"/>
      <c r="R289" s="10"/>
      <c r="S289" s="10"/>
      <c r="T289" s="10"/>
      <c r="U289" s="10"/>
      <c r="V289" s="1"/>
      <c r="W289" s="1"/>
      <c r="X289" s="1"/>
      <c r="Y289" s="1"/>
      <c r="Z289" s="1"/>
      <c r="AA289" s="1"/>
    </row>
    <row r="290" spans="1:27" ht="14.25" hidden="1" customHeight="1" x14ac:dyDescent="0.3">
      <c r="A290" s="64"/>
      <c r="B290" s="64"/>
      <c r="C290" s="69"/>
      <c r="D290" s="64"/>
      <c r="E290" s="63"/>
      <c r="F290" s="64"/>
      <c r="G290" s="64"/>
      <c r="H290" s="64"/>
      <c r="I290" s="64"/>
      <c r="J290" s="64"/>
      <c r="K290" s="64"/>
      <c r="L290" s="66"/>
      <c r="M290" s="64"/>
      <c r="N290" s="63"/>
      <c r="O290" s="10"/>
      <c r="P290" s="10"/>
      <c r="Q290" s="10"/>
      <c r="R290" s="10"/>
      <c r="S290" s="10"/>
      <c r="T290" s="10"/>
      <c r="U290" s="10"/>
      <c r="V290" s="1"/>
      <c r="W290" s="1"/>
      <c r="X290" s="1"/>
      <c r="Y290" s="1"/>
      <c r="Z290" s="1"/>
      <c r="AA290" s="1"/>
    </row>
    <row r="291" spans="1:27" ht="14.25" hidden="1" customHeight="1" x14ac:dyDescent="0.3">
      <c r="A291" s="64"/>
      <c r="B291" s="64"/>
      <c r="C291" s="69"/>
      <c r="D291" s="64"/>
      <c r="E291" s="63"/>
      <c r="F291" s="64"/>
      <c r="G291" s="64"/>
      <c r="H291" s="64"/>
      <c r="I291" s="64"/>
      <c r="J291" s="64"/>
      <c r="K291" s="64"/>
      <c r="L291" s="66"/>
      <c r="M291" s="64"/>
      <c r="N291" s="63"/>
      <c r="O291" s="10"/>
      <c r="P291" s="10"/>
      <c r="Q291" s="10"/>
      <c r="R291" s="10"/>
      <c r="S291" s="10"/>
      <c r="T291" s="10"/>
      <c r="U291" s="10"/>
      <c r="V291" s="1"/>
      <c r="W291" s="1"/>
      <c r="X291" s="1"/>
      <c r="Y291" s="1"/>
      <c r="Z291" s="1"/>
      <c r="AA291" s="1"/>
    </row>
    <row r="292" spans="1:27" ht="14.25" hidden="1" customHeight="1" x14ac:dyDescent="0.3">
      <c r="A292" s="64"/>
      <c r="B292" s="64"/>
      <c r="C292" s="69"/>
      <c r="D292" s="64"/>
      <c r="E292" s="63"/>
      <c r="F292" s="64"/>
      <c r="G292" s="64"/>
      <c r="H292" s="64"/>
      <c r="I292" s="64"/>
      <c r="J292" s="64"/>
      <c r="K292" s="64"/>
      <c r="L292" s="66"/>
      <c r="M292" s="64"/>
      <c r="N292" s="63"/>
      <c r="O292" s="10"/>
      <c r="P292" s="10"/>
      <c r="Q292" s="10"/>
      <c r="R292" s="10"/>
      <c r="S292" s="10"/>
      <c r="T292" s="10"/>
      <c r="U292" s="10"/>
      <c r="V292" s="1"/>
      <c r="W292" s="1"/>
      <c r="X292" s="1"/>
      <c r="Y292" s="1"/>
      <c r="Z292" s="1"/>
      <c r="AA292" s="1"/>
    </row>
    <row r="293" spans="1:27" ht="14.25" hidden="1" customHeight="1" x14ac:dyDescent="0.3">
      <c r="A293" s="64"/>
      <c r="B293" s="64"/>
      <c r="C293" s="69"/>
      <c r="D293" s="64"/>
      <c r="E293" s="63"/>
      <c r="F293" s="64"/>
      <c r="G293" s="64"/>
      <c r="H293" s="64"/>
      <c r="I293" s="64"/>
      <c r="J293" s="64"/>
      <c r="K293" s="64"/>
      <c r="L293" s="66"/>
      <c r="M293" s="64"/>
      <c r="N293" s="63"/>
      <c r="O293" s="10"/>
      <c r="P293" s="10"/>
      <c r="Q293" s="10"/>
      <c r="R293" s="10"/>
      <c r="S293" s="10"/>
      <c r="T293" s="10"/>
      <c r="U293" s="10"/>
      <c r="V293" s="1"/>
      <c r="W293" s="1"/>
      <c r="X293" s="1"/>
      <c r="Y293" s="1"/>
      <c r="Z293" s="1"/>
      <c r="AA293" s="1"/>
    </row>
    <row r="294" spans="1:27" ht="14.25" hidden="1" customHeight="1" x14ac:dyDescent="0.3">
      <c r="A294" s="64"/>
      <c r="B294" s="64"/>
      <c r="C294" s="69"/>
      <c r="D294" s="64"/>
      <c r="E294" s="63"/>
      <c r="F294" s="64"/>
      <c r="G294" s="64"/>
      <c r="H294" s="64"/>
      <c r="I294" s="64"/>
      <c r="J294" s="64"/>
      <c r="K294" s="64"/>
      <c r="L294" s="66"/>
      <c r="M294" s="64"/>
      <c r="N294" s="63"/>
      <c r="O294" s="10"/>
      <c r="P294" s="10"/>
      <c r="Q294" s="10"/>
      <c r="R294" s="10"/>
      <c r="S294" s="10"/>
      <c r="T294" s="10"/>
      <c r="U294" s="10"/>
      <c r="V294" s="1"/>
      <c r="W294" s="1"/>
      <c r="X294" s="1"/>
      <c r="Y294" s="1"/>
      <c r="Z294" s="1"/>
      <c r="AA294" s="1"/>
    </row>
    <row r="295" spans="1:27" ht="14.25" hidden="1" customHeight="1" x14ac:dyDescent="0.3">
      <c r="A295" s="64"/>
      <c r="B295" s="64"/>
      <c r="C295" s="69"/>
      <c r="D295" s="64"/>
      <c r="E295" s="63"/>
      <c r="F295" s="64"/>
      <c r="G295" s="64"/>
      <c r="H295" s="64"/>
      <c r="I295" s="64"/>
      <c r="J295" s="64"/>
      <c r="K295" s="64"/>
      <c r="L295" s="66"/>
      <c r="M295" s="64"/>
      <c r="N295" s="63"/>
      <c r="O295" s="10"/>
      <c r="P295" s="10"/>
      <c r="Q295" s="10"/>
      <c r="R295" s="10"/>
      <c r="S295" s="10"/>
      <c r="T295" s="10"/>
      <c r="U295" s="10"/>
      <c r="V295" s="1"/>
      <c r="W295" s="1"/>
      <c r="X295" s="1"/>
      <c r="Y295" s="1"/>
      <c r="Z295" s="1"/>
      <c r="AA295" s="1"/>
    </row>
    <row r="296" spans="1:27" ht="14.25" hidden="1" customHeight="1" x14ac:dyDescent="0.3">
      <c r="A296" s="64"/>
      <c r="B296" s="64"/>
      <c r="C296" s="69"/>
      <c r="D296" s="64"/>
      <c r="E296" s="63"/>
      <c r="F296" s="64"/>
      <c r="G296" s="64"/>
      <c r="H296" s="64"/>
      <c r="I296" s="64"/>
      <c r="J296" s="64"/>
      <c r="K296" s="64"/>
      <c r="L296" s="66"/>
      <c r="M296" s="64"/>
      <c r="N296" s="63"/>
      <c r="O296" s="10"/>
      <c r="P296" s="10"/>
      <c r="Q296" s="10"/>
      <c r="R296" s="10"/>
      <c r="S296" s="10"/>
      <c r="T296" s="10"/>
      <c r="U296" s="10"/>
      <c r="V296" s="1"/>
      <c r="W296" s="1"/>
      <c r="X296" s="1"/>
      <c r="Y296" s="1"/>
      <c r="Z296" s="1"/>
      <c r="AA296" s="1"/>
    </row>
    <row r="297" spans="1:27" ht="14.25" hidden="1" customHeight="1" x14ac:dyDescent="0.3">
      <c r="A297" s="64"/>
      <c r="B297" s="64"/>
      <c r="C297" s="69"/>
      <c r="D297" s="64"/>
      <c r="E297" s="63"/>
      <c r="F297" s="64"/>
      <c r="G297" s="64"/>
      <c r="H297" s="64"/>
      <c r="I297" s="64"/>
      <c r="J297" s="64"/>
      <c r="K297" s="64"/>
      <c r="L297" s="66"/>
      <c r="M297" s="64"/>
      <c r="N297" s="63"/>
      <c r="O297" s="10"/>
      <c r="P297" s="10"/>
      <c r="Q297" s="10"/>
      <c r="R297" s="10"/>
      <c r="S297" s="10"/>
      <c r="T297" s="10"/>
      <c r="U297" s="10"/>
      <c r="V297" s="1"/>
      <c r="W297" s="1"/>
      <c r="X297" s="1"/>
      <c r="Y297" s="1"/>
      <c r="Z297" s="1"/>
      <c r="AA297" s="1"/>
    </row>
    <row r="298" spans="1:27" ht="14.25" hidden="1" customHeight="1" x14ac:dyDescent="0.3">
      <c r="A298" s="64"/>
      <c r="B298" s="64"/>
      <c r="C298" s="69"/>
      <c r="D298" s="64"/>
      <c r="E298" s="63"/>
      <c r="F298" s="64"/>
      <c r="G298" s="64"/>
      <c r="H298" s="64"/>
      <c r="I298" s="64"/>
      <c r="J298" s="64"/>
      <c r="K298" s="64"/>
      <c r="L298" s="66"/>
      <c r="M298" s="64"/>
      <c r="N298" s="63"/>
      <c r="O298" s="10"/>
      <c r="P298" s="10"/>
      <c r="Q298" s="10"/>
      <c r="R298" s="10"/>
      <c r="S298" s="10"/>
      <c r="T298" s="10"/>
      <c r="U298" s="10"/>
      <c r="V298" s="1"/>
      <c r="W298" s="1"/>
      <c r="X298" s="1"/>
      <c r="Y298" s="1"/>
      <c r="Z298" s="1"/>
      <c r="AA298" s="1"/>
    </row>
    <row r="299" spans="1:27" ht="14.25" hidden="1" customHeight="1" x14ac:dyDescent="0.3">
      <c r="A299" s="64"/>
      <c r="B299" s="64"/>
      <c r="C299" s="69"/>
      <c r="D299" s="64"/>
      <c r="E299" s="63"/>
      <c r="F299" s="64"/>
      <c r="G299" s="64"/>
      <c r="H299" s="64"/>
      <c r="I299" s="64"/>
      <c r="J299" s="64"/>
      <c r="K299" s="64"/>
      <c r="L299" s="66"/>
      <c r="M299" s="64"/>
      <c r="N299" s="63"/>
      <c r="O299" s="10"/>
      <c r="P299" s="10"/>
      <c r="Q299" s="10"/>
      <c r="R299" s="10"/>
      <c r="S299" s="10"/>
      <c r="T299" s="10"/>
      <c r="U299" s="10"/>
      <c r="V299" s="1"/>
      <c r="W299" s="1"/>
      <c r="X299" s="1"/>
      <c r="Y299" s="1"/>
      <c r="Z299" s="1"/>
      <c r="AA299" s="1"/>
    </row>
    <row r="300" spans="1:27" ht="14.25" hidden="1" customHeight="1" x14ac:dyDescent="0.3">
      <c r="A300" s="64"/>
      <c r="B300" s="64"/>
      <c r="C300" s="69"/>
      <c r="D300" s="64"/>
      <c r="E300" s="63"/>
      <c r="F300" s="64"/>
      <c r="G300" s="64"/>
      <c r="H300" s="64"/>
      <c r="I300" s="64"/>
      <c r="J300" s="64"/>
      <c r="K300" s="64"/>
      <c r="L300" s="66"/>
      <c r="M300" s="64"/>
      <c r="N300" s="63"/>
      <c r="O300" s="10"/>
      <c r="P300" s="10"/>
      <c r="Q300" s="10"/>
      <c r="R300" s="10"/>
      <c r="S300" s="10"/>
      <c r="T300" s="10"/>
      <c r="U300" s="10"/>
      <c r="V300" s="1"/>
      <c r="W300" s="1"/>
      <c r="X300" s="1"/>
      <c r="Y300" s="1"/>
      <c r="Z300" s="1"/>
      <c r="AA300" s="1"/>
    </row>
    <row r="301" spans="1:27" ht="14.25" hidden="1" customHeight="1" x14ac:dyDescent="0.3">
      <c r="A301" s="64"/>
      <c r="B301" s="64"/>
      <c r="C301" s="69"/>
      <c r="D301" s="64"/>
      <c r="E301" s="63"/>
      <c r="F301" s="64"/>
      <c r="G301" s="64"/>
      <c r="H301" s="64"/>
      <c r="I301" s="64"/>
      <c r="J301" s="64"/>
      <c r="K301" s="64"/>
      <c r="L301" s="66"/>
      <c r="M301" s="64"/>
      <c r="N301" s="63"/>
      <c r="O301" s="10"/>
      <c r="P301" s="10"/>
      <c r="Q301" s="10"/>
      <c r="R301" s="10"/>
      <c r="S301" s="10"/>
      <c r="T301" s="10"/>
      <c r="U301" s="10"/>
      <c r="V301" s="1"/>
      <c r="W301" s="1"/>
      <c r="X301" s="1"/>
      <c r="Y301" s="1"/>
      <c r="Z301" s="1"/>
      <c r="AA301" s="1"/>
    </row>
    <row r="302" spans="1:27" ht="14.25" hidden="1" customHeight="1" x14ac:dyDescent="0.3">
      <c r="A302" s="64"/>
      <c r="B302" s="64"/>
      <c r="C302" s="69"/>
      <c r="D302" s="64"/>
      <c r="E302" s="63"/>
      <c r="F302" s="64"/>
      <c r="G302" s="64"/>
      <c r="H302" s="64"/>
      <c r="I302" s="64"/>
      <c r="J302" s="64"/>
      <c r="K302" s="64"/>
      <c r="L302" s="66"/>
      <c r="M302" s="64"/>
      <c r="N302" s="63"/>
      <c r="O302" s="10"/>
      <c r="P302" s="10"/>
      <c r="Q302" s="10"/>
      <c r="R302" s="10"/>
      <c r="S302" s="10"/>
      <c r="T302" s="10"/>
      <c r="U302" s="10"/>
      <c r="V302" s="1"/>
      <c r="W302" s="1"/>
      <c r="X302" s="1"/>
      <c r="Y302" s="1"/>
      <c r="Z302" s="1"/>
      <c r="AA302" s="1"/>
    </row>
    <row r="303" spans="1:27" ht="14.25" hidden="1" customHeight="1" x14ac:dyDescent="0.3">
      <c r="A303" s="64"/>
      <c r="B303" s="64"/>
      <c r="C303" s="69"/>
      <c r="D303" s="64"/>
      <c r="E303" s="63"/>
      <c r="F303" s="64"/>
      <c r="G303" s="64"/>
      <c r="H303" s="64"/>
      <c r="I303" s="64"/>
      <c r="J303" s="64"/>
      <c r="K303" s="64"/>
      <c r="L303" s="66"/>
      <c r="M303" s="64"/>
      <c r="N303" s="63"/>
      <c r="O303" s="10"/>
      <c r="P303" s="10"/>
      <c r="Q303" s="10"/>
      <c r="R303" s="10"/>
      <c r="S303" s="10"/>
      <c r="T303" s="10"/>
      <c r="U303" s="10"/>
      <c r="V303" s="1"/>
      <c r="W303" s="1"/>
      <c r="X303" s="1"/>
      <c r="Y303" s="1"/>
      <c r="Z303" s="1"/>
      <c r="AA303" s="1"/>
    </row>
    <row r="304" spans="1:27" ht="14.25" hidden="1" customHeight="1" x14ac:dyDescent="0.3">
      <c r="A304" s="64"/>
      <c r="B304" s="64"/>
      <c r="C304" s="69"/>
      <c r="D304" s="64"/>
      <c r="E304" s="63"/>
      <c r="F304" s="64"/>
      <c r="G304" s="64"/>
      <c r="H304" s="64"/>
      <c r="I304" s="64"/>
      <c r="J304" s="64"/>
      <c r="K304" s="64"/>
      <c r="L304" s="66"/>
      <c r="M304" s="64"/>
      <c r="N304" s="63"/>
      <c r="O304" s="10"/>
      <c r="P304" s="10"/>
      <c r="Q304" s="10"/>
      <c r="R304" s="10"/>
      <c r="S304" s="10"/>
      <c r="T304" s="10"/>
      <c r="U304" s="10"/>
      <c r="V304" s="1"/>
      <c r="W304" s="1"/>
      <c r="X304" s="1"/>
      <c r="Y304" s="1"/>
      <c r="Z304" s="1"/>
      <c r="AA304" s="1"/>
    </row>
    <row r="305" spans="1:27" ht="14.25" hidden="1" customHeight="1" x14ac:dyDescent="0.3">
      <c r="A305" s="64"/>
      <c r="B305" s="64"/>
      <c r="C305" s="69"/>
      <c r="D305" s="64"/>
      <c r="E305" s="63"/>
      <c r="F305" s="64"/>
      <c r="G305" s="64"/>
      <c r="H305" s="64"/>
      <c r="I305" s="64"/>
      <c r="J305" s="64"/>
      <c r="K305" s="64"/>
      <c r="L305" s="66"/>
      <c r="M305" s="64"/>
      <c r="N305" s="63"/>
      <c r="O305" s="10"/>
      <c r="P305" s="10"/>
      <c r="Q305" s="10"/>
      <c r="R305" s="10"/>
      <c r="S305" s="10"/>
      <c r="T305" s="10"/>
      <c r="U305" s="10"/>
      <c r="V305" s="1"/>
      <c r="W305" s="1"/>
      <c r="X305" s="1"/>
      <c r="Y305" s="1"/>
      <c r="Z305" s="1"/>
      <c r="AA305" s="1"/>
    </row>
    <row r="306" spans="1:27" ht="14.25" hidden="1" customHeight="1" x14ac:dyDescent="0.3">
      <c r="A306" s="64"/>
      <c r="B306" s="64"/>
      <c r="C306" s="69"/>
      <c r="D306" s="64"/>
      <c r="E306" s="63"/>
      <c r="F306" s="64"/>
      <c r="G306" s="64"/>
      <c r="H306" s="64"/>
      <c r="I306" s="64"/>
      <c r="J306" s="64"/>
      <c r="K306" s="64"/>
      <c r="L306" s="66"/>
      <c r="M306" s="64"/>
      <c r="N306" s="63"/>
      <c r="O306" s="10"/>
      <c r="P306" s="10"/>
      <c r="Q306" s="10"/>
      <c r="R306" s="10"/>
      <c r="S306" s="10"/>
      <c r="T306" s="10"/>
      <c r="U306" s="10"/>
      <c r="V306" s="1"/>
      <c r="W306" s="1"/>
      <c r="X306" s="1"/>
      <c r="Y306" s="1"/>
      <c r="Z306" s="1"/>
      <c r="AA306" s="1"/>
    </row>
    <row r="307" spans="1:27" ht="14.25" hidden="1" customHeight="1" x14ac:dyDescent="0.3">
      <c r="A307" s="64"/>
      <c r="B307" s="64"/>
      <c r="C307" s="69"/>
      <c r="D307" s="64"/>
      <c r="E307" s="63"/>
      <c r="F307" s="64"/>
      <c r="G307" s="64"/>
      <c r="H307" s="64"/>
      <c r="I307" s="64"/>
      <c r="J307" s="64"/>
      <c r="K307" s="64"/>
      <c r="L307" s="66"/>
      <c r="M307" s="64"/>
      <c r="N307" s="63"/>
      <c r="O307" s="10"/>
      <c r="P307" s="10"/>
      <c r="Q307" s="10"/>
      <c r="R307" s="10"/>
      <c r="S307" s="10"/>
      <c r="T307" s="10"/>
      <c r="U307" s="10"/>
      <c r="V307" s="1"/>
      <c r="W307" s="1"/>
      <c r="X307" s="1"/>
      <c r="Y307" s="1"/>
      <c r="Z307" s="1"/>
      <c r="AA307" s="1"/>
    </row>
    <row r="308" spans="1:27" ht="14.25" hidden="1" customHeight="1" x14ac:dyDescent="0.3">
      <c r="A308" s="64"/>
      <c r="B308" s="64"/>
      <c r="C308" s="69"/>
      <c r="D308" s="64"/>
      <c r="E308" s="63"/>
      <c r="F308" s="64"/>
      <c r="G308" s="64"/>
      <c r="H308" s="64"/>
      <c r="I308" s="64"/>
      <c r="J308" s="64"/>
      <c r="K308" s="64"/>
      <c r="L308" s="66"/>
      <c r="M308" s="64"/>
      <c r="N308" s="63"/>
      <c r="O308" s="10"/>
      <c r="P308" s="10"/>
      <c r="Q308" s="10"/>
      <c r="R308" s="10"/>
      <c r="S308" s="10"/>
      <c r="T308" s="10"/>
      <c r="U308" s="10"/>
      <c r="V308" s="1"/>
      <c r="W308" s="1"/>
      <c r="X308" s="1"/>
      <c r="Y308" s="1"/>
      <c r="Z308" s="1"/>
      <c r="AA308" s="1"/>
    </row>
    <row r="309" spans="1:27" ht="14.25" hidden="1" customHeight="1" x14ac:dyDescent="0.3">
      <c r="A309" s="64"/>
      <c r="B309" s="64"/>
      <c r="C309" s="69"/>
      <c r="D309" s="64"/>
      <c r="E309" s="63"/>
      <c r="F309" s="64"/>
      <c r="G309" s="64"/>
      <c r="H309" s="64"/>
      <c r="I309" s="64"/>
      <c r="J309" s="64"/>
      <c r="K309" s="64"/>
      <c r="L309" s="66"/>
      <c r="M309" s="64"/>
      <c r="N309" s="63"/>
      <c r="O309" s="10"/>
      <c r="P309" s="10"/>
      <c r="Q309" s="10"/>
      <c r="R309" s="10"/>
      <c r="S309" s="10"/>
      <c r="T309" s="10"/>
      <c r="U309" s="10"/>
      <c r="V309" s="1"/>
      <c r="W309" s="1"/>
      <c r="X309" s="1"/>
      <c r="Y309" s="1"/>
      <c r="Z309" s="1"/>
      <c r="AA309" s="1"/>
    </row>
    <row r="310" spans="1:27" ht="14.25" hidden="1" customHeight="1" x14ac:dyDescent="0.3">
      <c r="A310" s="64"/>
      <c r="B310" s="64"/>
      <c r="C310" s="69"/>
      <c r="D310" s="64"/>
      <c r="E310" s="63"/>
      <c r="F310" s="64"/>
      <c r="G310" s="64"/>
      <c r="H310" s="64"/>
      <c r="I310" s="64"/>
      <c r="J310" s="64"/>
      <c r="K310" s="64"/>
      <c r="L310" s="66"/>
      <c r="M310" s="64"/>
      <c r="N310" s="63"/>
      <c r="O310" s="10"/>
      <c r="P310" s="10"/>
      <c r="Q310" s="10"/>
      <c r="R310" s="10"/>
      <c r="S310" s="10"/>
      <c r="T310" s="10"/>
      <c r="U310" s="10"/>
      <c r="V310" s="1"/>
      <c r="W310" s="1"/>
      <c r="X310" s="1"/>
      <c r="Y310" s="1"/>
      <c r="Z310" s="1"/>
      <c r="AA310" s="1"/>
    </row>
    <row r="311" spans="1:27" ht="14.25" hidden="1" customHeight="1" x14ac:dyDescent="0.3">
      <c r="A311" s="64"/>
      <c r="B311" s="64"/>
      <c r="C311" s="69"/>
      <c r="D311" s="64"/>
      <c r="E311" s="63"/>
      <c r="F311" s="64"/>
      <c r="G311" s="64"/>
      <c r="H311" s="64"/>
      <c r="I311" s="64"/>
      <c r="J311" s="64"/>
      <c r="K311" s="64"/>
      <c r="L311" s="66"/>
      <c r="M311" s="64"/>
      <c r="N311" s="63"/>
      <c r="O311" s="10"/>
      <c r="P311" s="10"/>
      <c r="Q311" s="10"/>
      <c r="R311" s="10"/>
      <c r="S311" s="10"/>
      <c r="T311" s="10"/>
      <c r="U311" s="10"/>
      <c r="V311" s="1"/>
      <c r="W311" s="1"/>
      <c r="X311" s="1"/>
      <c r="Y311" s="1"/>
      <c r="Z311" s="1"/>
      <c r="AA311" s="1"/>
    </row>
    <row r="312" spans="1:27" ht="14.25" hidden="1" customHeight="1" x14ac:dyDescent="0.3">
      <c r="A312" s="64"/>
      <c r="B312" s="64"/>
      <c r="C312" s="69"/>
      <c r="D312" s="64"/>
      <c r="E312" s="63"/>
      <c r="F312" s="64"/>
      <c r="G312" s="64"/>
      <c r="H312" s="64"/>
      <c r="I312" s="64"/>
      <c r="J312" s="64"/>
      <c r="K312" s="64"/>
      <c r="L312" s="66"/>
      <c r="M312" s="64"/>
      <c r="N312" s="63"/>
      <c r="O312" s="10"/>
      <c r="P312" s="10"/>
      <c r="Q312" s="10"/>
      <c r="R312" s="10"/>
      <c r="S312" s="10"/>
      <c r="T312" s="10"/>
      <c r="U312" s="10"/>
      <c r="V312" s="1"/>
      <c r="W312" s="1"/>
      <c r="X312" s="1"/>
      <c r="Y312" s="1"/>
      <c r="Z312" s="1"/>
      <c r="AA312" s="1"/>
    </row>
    <row r="313" spans="1:27" ht="14.25" hidden="1" customHeight="1" x14ac:dyDescent="0.3">
      <c r="A313" s="64"/>
      <c r="B313" s="64"/>
      <c r="C313" s="69"/>
      <c r="D313" s="64"/>
      <c r="E313" s="63"/>
      <c r="F313" s="64"/>
      <c r="G313" s="64"/>
      <c r="H313" s="64"/>
      <c r="I313" s="64"/>
      <c r="J313" s="64"/>
      <c r="K313" s="64"/>
      <c r="L313" s="66"/>
      <c r="M313" s="64"/>
      <c r="N313" s="63"/>
      <c r="O313" s="10"/>
      <c r="P313" s="10"/>
      <c r="Q313" s="10"/>
      <c r="R313" s="10"/>
      <c r="S313" s="10"/>
      <c r="T313" s="10"/>
      <c r="U313" s="10"/>
      <c r="V313" s="1"/>
      <c r="W313" s="1"/>
      <c r="X313" s="1"/>
      <c r="Y313" s="1"/>
      <c r="Z313" s="1"/>
      <c r="AA313" s="1"/>
    </row>
    <row r="314" spans="1:27" ht="14.25" hidden="1" customHeight="1" x14ac:dyDescent="0.3">
      <c r="A314" s="64"/>
      <c r="B314" s="64"/>
      <c r="C314" s="69"/>
      <c r="D314" s="64"/>
      <c r="E314" s="63"/>
      <c r="F314" s="64"/>
      <c r="G314" s="64"/>
      <c r="H314" s="64"/>
      <c r="I314" s="64"/>
      <c r="J314" s="64"/>
      <c r="K314" s="64"/>
      <c r="L314" s="66"/>
      <c r="M314" s="64"/>
      <c r="N314" s="63"/>
      <c r="O314" s="10"/>
      <c r="P314" s="10"/>
      <c r="Q314" s="10"/>
      <c r="R314" s="10"/>
      <c r="S314" s="10"/>
      <c r="T314" s="10"/>
      <c r="U314" s="10"/>
      <c r="V314" s="1"/>
      <c r="W314" s="1"/>
      <c r="X314" s="1"/>
      <c r="Y314" s="1"/>
      <c r="Z314" s="1"/>
      <c r="AA314" s="1"/>
    </row>
    <row r="315" spans="1:27" ht="14.25" hidden="1" customHeight="1" x14ac:dyDescent="0.3">
      <c r="A315" s="64"/>
      <c r="B315" s="64"/>
      <c r="C315" s="69"/>
      <c r="D315" s="64"/>
      <c r="E315" s="63"/>
      <c r="F315" s="64"/>
      <c r="G315" s="64"/>
      <c r="H315" s="64"/>
      <c r="I315" s="64"/>
      <c r="J315" s="64"/>
      <c r="K315" s="64"/>
      <c r="L315" s="66"/>
      <c r="M315" s="64"/>
      <c r="N315" s="63"/>
      <c r="O315" s="10"/>
      <c r="P315" s="10"/>
      <c r="Q315" s="10"/>
      <c r="R315" s="10"/>
      <c r="S315" s="10"/>
      <c r="T315" s="10"/>
      <c r="U315" s="10"/>
      <c r="V315" s="1"/>
      <c r="W315" s="1"/>
      <c r="X315" s="1"/>
      <c r="Y315" s="1"/>
      <c r="Z315" s="1"/>
      <c r="AA315" s="1"/>
    </row>
    <row r="316" spans="1:27" ht="14.25" hidden="1" customHeight="1" x14ac:dyDescent="0.3">
      <c r="A316" s="64"/>
      <c r="B316" s="64"/>
      <c r="C316" s="69"/>
      <c r="D316" s="64"/>
      <c r="E316" s="63"/>
      <c r="F316" s="64"/>
      <c r="G316" s="64"/>
      <c r="H316" s="64"/>
      <c r="I316" s="64"/>
      <c r="J316" s="64"/>
      <c r="K316" s="64"/>
      <c r="L316" s="66"/>
      <c r="M316" s="64"/>
      <c r="N316" s="63"/>
      <c r="O316" s="10"/>
      <c r="P316" s="10"/>
      <c r="Q316" s="10"/>
      <c r="R316" s="10"/>
      <c r="S316" s="10"/>
      <c r="T316" s="10"/>
      <c r="U316" s="10"/>
      <c r="V316" s="1"/>
      <c r="W316" s="1"/>
      <c r="X316" s="1"/>
      <c r="Y316" s="1"/>
      <c r="Z316" s="1"/>
      <c r="AA316" s="1"/>
    </row>
    <row r="317" spans="1:27" ht="14.25" hidden="1" customHeight="1" x14ac:dyDescent="0.3">
      <c r="A317" s="64"/>
      <c r="B317" s="64"/>
      <c r="C317" s="69"/>
      <c r="D317" s="64"/>
      <c r="E317" s="63"/>
      <c r="F317" s="64"/>
      <c r="G317" s="64"/>
      <c r="H317" s="64"/>
      <c r="I317" s="64"/>
      <c r="J317" s="64"/>
      <c r="K317" s="64"/>
      <c r="L317" s="66"/>
      <c r="M317" s="64"/>
      <c r="N317" s="63"/>
      <c r="O317" s="10"/>
      <c r="P317" s="10"/>
      <c r="Q317" s="10"/>
      <c r="R317" s="10"/>
      <c r="S317" s="10"/>
      <c r="T317" s="10"/>
      <c r="U317" s="10"/>
      <c r="V317" s="1"/>
      <c r="W317" s="1"/>
      <c r="X317" s="1"/>
      <c r="Y317" s="1"/>
      <c r="Z317" s="1"/>
      <c r="AA317" s="1"/>
    </row>
    <row r="318" spans="1:27" ht="14.25" hidden="1" customHeight="1" x14ac:dyDescent="0.3">
      <c r="A318" s="64"/>
      <c r="B318" s="64"/>
      <c r="C318" s="69"/>
      <c r="D318" s="64"/>
      <c r="E318" s="63"/>
      <c r="F318" s="64"/>
      <c r="G318" s="64"/>
      <c r="H318" s="64"/>
      <c r="I318" s="64"/>
      <c r="J318" s="64"/>
      <c r="K318" s="64"/>
      <c r="L318" s="66"/>
      <c r="M318" s="64"/>
      <c r="N318" s="63"/>
      <c r="O318" s="10"/>
      <c r="P318" s="10"/>
      <c r="Q318" s="10"/>
      <c r="R318" s="10"/>
      <c r="S318" s="10"/>
      <c r="T318" s="10"/>
      <c r="U318" s="10"/>
      <c r="V318" s="1"/>
      <c r="W318" s="1"/>
      <c r="X318" s="1"/>
      <c r="Y318" s="1"/>
      <c r="Z318" s="1"/>
      <c r="AA318" s="1"/>
    </row>
    <row r="319" spans="1:27" ht="14.25" hidden="1" customHeight="1" x14ac:dyDescent="0.3">
      <c r="A319" s="64"/>
      <c r="B319" s="64"/>
      <c r="C319" s="69"/>
      <c r="D319" s="64"/>
      <c r="E319" s="63"/>
      <c r="F319" s="64"/>
      <c r="G319" s="64"/>
      <c r="H319" s="64"/>
      <c r="I319" s="64"/>
      <c r="J319" s="64"/>
      <c r="K319" s="64"/>
      <c r="L319" s="66"/>
      <c r="M319" s="64"/>
      <c r="N319" s="63"/>
      <c r="O319" s="10"/>
      <c r="P319" s="10"/>
      <c r="Q319" s="10"/>
      <c r="R319" s="10"/>
      <c r="S319" s="10"/>
      <c r="T319" s="10"/>
      <c r="U319" s="10"/>
      <c r="V319" s="1"/>
      <c r="W319" s="1"/>
      <c r="X319" s="1"/>
      <c r="Y319" s="1"/>
      <c r="Z319" s="1"/>
      <c r="AA319" s="1"/>
    </row>
    <row r="320" spans="1:27" ht="14.25" hidden="1" customHeight="1" x14ac:dyDescent="0.3">
      <c r="A320" s="64"/>
      <c r="B320" s="64"/>
      <c r="C320" s="69"/>
      <c r="D320" s="64"/>
      <c r="E320" s="63"/>
      <c r="F320" s="64"/>
      <c r="G320" s="64"/>
      <c r="H320" s="64"/>
      <c r="I320" s="64"/>
      <c r="J320" s="64"/>
      <c r="K320" s="64"/>
      <c r="L320" s="66"/>
      <c r="M320" s="64"/>
      <c r="N320" s="63"/>
      <c r="O320" s="10"/>
      <c r="P320" s="10"/>
      <c r="Q320" s="10"/>
      <c r="R320" s="10"/>
      <c r="S320" s="10"/>
      <c r="T320" s="10"/>
      <c r="U320" s="10"/>
      <c r="V320" s="1"/>
      <c r="W320" s="1"/>
      <c r="X320" s="1"/>
      <c r="Y320" s="1"/>
      <c r="Z320" s="1"/>
      <c r="AA320" s="1"/>
    </row>
    <row r="321" spans="1:27" ht="14.25" hidden="1" customHeight="1" x14ac:dyDescent="0.3">
      <c r="A321" s="64"/>
      <c r="B321" s="64"/>
      <c r="C321" s="69"/>
      <c r="D321" s="64"/>
      <c r="E321" s="63"/>
      <c r="F321" s="64"/>
      <c r="G321" s="64"/>
      <c r="H321" s="64"/>
      <c r="I321" s="64"/>
      <c r="J321" s="64"/>
      <c r="K321" s="64"/>
      <c r="L321" s="66"/>
      <c r="M321" s="64"/>
      <c r="N321" s="63"/>
      <c r="O321" s="10"/>
      <c r="P321" s="10"/>
      <c r="Q321" s="10"/>
      <c r="R321" s="10"/>
      <c r="S321" s="10"/>
      <c r="T321" s="10"/>
      <c r="U321" s="10"/>
      <c r="V321" s="1"/>
      <c r="W321" s="1"/>
      <c r="X321" s="1"/>
      <c r="Y321" s="1"/>
      <c r="Z321" s="1"/>
      <c r="AA321" s="1"/>
    </row>
    <row r="322" spans="1:27" ht="14.25" hidden="1" customHeight="1" x14ac:dyDescent="0.3">
      <c r="A322" s="64"/>
      <c r="B322" s="64"/>
      <c r="C322" s="69"/>
      <c r="D322" s="64"/>
      <c r="E322" s="63"/>
      <c r="F322" s="64"/>
      <c r="G322" s="64"/>
      <c r="H322" s="64"/>
      <c r="I322" s="64"/>
      <c r="J322" s="64"/>
      <c r="K322" s="64"/>
      <c r="L322" s="66"/>
      <c r="M322" s="64"/>
      <c r="N322" s="63"/>
      <c r="O322" s="10"/>
      <c r="P322" s="10"/>
      <c r="Q322" s="10"/>
      <c r="R322" s="10"/>
      <c r="S322" s="10"/>
      <c r="T322" s="10"/>
      <c r="U322" s="10"/>
      <c r="V322" s="1"/>
      <c r="W322" s="1"/>
      <c r="X322" s="1"/>
      <c r="Y322" s="1"/>
      <c r="Z322" s="1"/>
      <c r="AA322" s="1"/>
    </row>
    <row r="323" spans="1:27" ht="14.25" hidden="1" customHeight="1" x14ac:dyDescent="0.3">
      <c r="A323" s="64"/>
      <c r="B323" s="64"/>
      <c r="C323" s="69"/>
      <c r="D323" s="64"/>
      <c r="E323" s="63"/>
      <c r="F323" s="64"/>
      <c r="G323" s="64"/>
      <c r="H323" s="64"/>
      <c r="I323" s="64"/>
      <c r="J323" s="64"/>
      <c r="K323" s="64"/>
      <c r="L323" s="66"/>
      <c r="M323" s="64"/>
      <c r="N323" s="63"/>
      <c r="O323" s="10"/>
      <c r="P323" s="10"/>
      <c r="Q323" s="10"/>
      <c r="R323" s="10"/>
      <c r="S323" s="10"/>
      <c r="T323" s="10"/>
      <c r="U323" s="10"/>
      <c r="V323" s="1"/>
      <c r="W323" s="1"/>
      <c r="X323" s="1"/>
      <c r="Y323" s="1"/>
      <c r="Z323" s="1"/>
      <c r="AA323" s="1"/>
    </row>
    <row r="324" spans="1:27" ht="14.25" hidden="1" customHeight="1" x14ac:dyDescent="0.3">
      <c r="A324" s="64"/>
      <c r="B324" s="64"/>
      <c r="C324" s="69"/>
      <c r="D324" s="64"/>
      <c r="E324" s="63"/>
      <c r="F324" s="64"/>
      <c r="G324" s="64"/>
      <c r="H324" s="64"/>
      <c r="I324" s="64"/>
      <c r="J324" s="64"/>
      <c r="K324" s="64"/>
      <c r="L324" s="66"/>
      <c r="M324" s="64"/>
      <c r="N324" s="63"/>
      <c r="O324" s="10"/>
      <c r="P324" s="10"/>
      <c r="Q324" s="10"/>
      <c r="R324" s="10"/>
      <c r="S324" s="10"/>
      <c r="T324" s="10"/>
      <c r="U324" s="10"/>
      <c r="V324" s="1"/>
      <c r="W324" s="1"/>
      <c r="X324" s="1"/>
      <c r="Y324" s="1"/>
      <c r="Z324" s="1"/>
      <c r="AA324" s="1"/>
    </row>
    <row r="325" spans="1:27" ht="14.25" hidden="1" customHeight="1" x14ac:dyDescent="0.3">
      <c r="A325" s="64"/>
      <c r="B325" s="64"/>
      <c r="C325" s="69"/>
      <c r="D325" s="64"/>
      <c r="E325" s="63"/>
      <c r="F325" s="64"/>
      <c r="G325" s="64"/>
      <c r="H325" s="64"/>
      <c r="I325" s="64"/>
      <c r="J325" s="64"/>
      <c r="K325" s="64"/>
      <c r="L325" s="66"/>
      <c r="M325" s="64"/>
      <c r="N325" s="63"/>
      <c r="O325" s="10"/>
      <c r="P325" s="10"/>
      <c r="Q325" s="10"/>
      <c r="R325" s="10"/>
      <c r="S325" s="10"/>
      <c r="T325" s="10"/>
      <c r="U325" s="10"/>
      <c r="V325" s="1"/>
      <c r="W325" s="1"/>
      <c r="X325" s="1"/>
      <c r="Y325" s="1"/>
      <c r="Z325" s="1"/>
      <c r="AA325" s="1"/>
    </row>
    <row r="326" spans="1:27" ht="14.25" hidden="1" customHeight="1" x14ac:dyDescent="0.3">
      <c r="A326" s="64"/>
      <c r="B326" s="64"/>
      <c r="C326" s="69"/>
      <c r="D326" s="64"/>
      <c r="E326" s="63"/>
      <c r="F326" s="64"/>
      <c r="G326" s="64"/>
      <c r="H326" s="64"/>
      <c r="I326" s="64"/>
      <c r="J326" s="64"/>
      <c r="K326" s="64"/>
      <c r="L326" s="66"/>
      <c r="M326" s="64"/>
      <c r="N326" s="63"/>
      <c r="O326" s="10"/>
      <c r="P326" s="10"/>
      <c r="Q326" s="10"/>
      <c r="R326" s="10"/>
      <c r="S326" s="10"/>
      <c r="T326" s="10"/>
      <c r="U326" s="10"/>
      <c r="V326" s="1"/>
      <c r="W326" s="1"/>
      <c r="X326" s="1"/>
      <c r="Y326" s="1"/>
      <c r="Z326" s="1"/>
      <c r="AA326" s="1"/>
    </row>
    <row r="327" spans="1:27" ht="14.25" hidden="1" customHeight="1" x14ac:dyDescent="0.3">
      <c r="A327" s="64"/>
      <c r="B327" s="64"/>
      <c r="C327" s="69"/>
      <c r="D327" s="64"/>
      <c r="E327" s="63"/>
      <c r="F327" s="64"/>
      <c r="G327" s="64"/>
      <c r="H327" s="64"/>
      <c r="I327" s="64"/>
      <c r="J327" s="64"/>
      <c r="K327" s="64"/>
      <c r="L327" s="66"/>
      <c r="M327" s="64"/>
      <c r="N327" s="63"/>
      <c r="O327" s="10"/>
      <c r="P327" s="10"/>
      <c r="Q327" s="10"/>
      <c r="R327" s="10"/>
      <c r="S327" s="10"/>
      <c r="T327" s="10"/>
      <c r="U327" s="10"/>
      <c r="V327" s="1"/>
      <c r="W327" s="1"/>
      <c r="X327" s="1"/>
      <c r="Y327" s="1"/>
      <c r="Z327" s="1"/>
      <c r="AA327" s="1"/>
    </row>
    <row r="328" spans="1:27" ht="14.25" hidden="1" customHeight="1" x14ac:dyDescent="0.3">
      <c r="A328" s="64"/>
      <c r="B328" s="64"/>
      <c r="C328" s="69"/>
      <c r="D328" s="64"/>
      <c r="E328" s="63"/>
      <c r="F328" s="64"/>
      <c r="G328" s="64"/>
      <c r="H328" s="64"/>
      <c r="I328" s="64"/>
      <c r="J328" s="64"/>
      <c r="K328" s="64"/>
      <c r="L328" s="66"/>
      <c r="M328" s="64"/>
      <c r="N328" s="63"/>
      <c r="O328" s="10"/>
      <c r="P328" s="10"/>
      <c r="Q328" s="10"/>
      <c r="R328" s="10"/>
      <c r="S328" s="10"/>
      <c r="T328" s="10"/>
      <c r="U328" s="10"/>
      <c r="V328" s="1"/>
      <c r="W328" s="1"/>
      <c r="X328" s="1"/>
      <c r="Y328" s="1"/>
      <c r="Z328" s="1"/>
      <c r="AA328" s="1"/>
    </row>
    <row r="329" spans="1:27" ht="14.25" hidden="1" customHeight="1" x14ac:dyDescent="0.3">
      <c r="A329" s="64"/>
      <c r="B329" s="64"/>
      <c r="C329" s="69"/>
      <c r="D329" s="64"/>
      <c r="E329" s="63"/>
      <c r="F329" s="64"/>
      <c r="G329" s="64"/>
      <c r="H329" s="64"/>
      <c r="I329" s="64"/>
      <c r="J329" s="64"/>
      <c r="K329" s="64"/>
      <c r="L329" s="66"/>
      <c r="M329" s="64"/>
      <c r="N329" s="63"/>
      <c r="O329" s="10"/>
      <c r="P329" s="10"/>
      <c r="Q329" s="10"/>
      <c r="R329" s="10"/>
      <c r="S329" s="10"/>
      <c r="T329" s="10"/>
      <c r="U329" s="10"/>
      <c r="V329" s="1"/>
      <c r="W329" s="1"/>
      <c r="X329" s="1"/>
      <c r="Y329" s="1"/>
      <c r="Z329" s="1"/>
      <c r="AA329" s="1"/>
    </row>
    <row r="330" spans="1:27" ht="14.25" hidden="1" customHeight="1" x14ac:dyDescent="0.3">
      <c r="A330" s="64"/>
      <c r="B330" s="64"/>
      <c r="C330" s="69"/>
      <c r="D330" s="64"/>
      <c r="E330" s="63"/>
      <c r="F330" s="64"/>
      <c r="G330" s="64"/>
      <c r="H330" s="64"/>
      <c r="I330" s="64"/>
      <c r="J330" s="64"/>
      <c r="K330" s="64"/>
      <c r="L330" s="66"/>
      <c r="M330" s="64"/>
      <c r="N330" s="63"/>
      <c r="O330" s="10"/>
      <c r="P330" s="10"/>
      <c r="Q330" s="10"/>
      <c r="R330" s="10"/>
      <c r="S330" s="10"/>
      <c r="T330" s="10"/>
      <c r="U330" s="10"/>
      <c r="V330" s="1"/>
      <c r="W330" s="1"/>
      <c r="X330" s="1"/>
      <c r="Y330" s="1"/>
      <c r="Z330" s="1"/>
      <c r="AA330" s="1"/>
    </row>
    <row r="331" spans="1:27" ht="14.25" hidden="1" customHeight="1" x14ac:dyDescent="0.3">
      <c r="A331" s="64"/>
      <c r="B331" s="64"/>
      <c r="C331" s="69"/>
      <c r="D331" s="64"/>
      <c r="E331" s="63"/>
      <c r="F331" s="64"/>
      <c r="G331" s="64"/>
      <c r="H331" s="64"/>
      <c r="I331" s="64"/>
      <c r="J331" s="64"/>
      <c r="K331" s="64"/>
      <c r="L331" s="66"/>
      <c r="M331" s="64"/>
      <c r="N331" s="63"/>
      <c r="O331" s="10"/>
      <c r="P331" s="10"/>
      <c r="Q331" s="10"/>
      <c r="R331" s="10"/>
      <c r="S331" s="10"/>
      <c r="T331" s="10"/>
      <c r="U331" s="10"/>
      <c r="V331" s="1"/>
      <c r="W331" s="1"/>
      <c r="X331" s="1"/>
      <c r="Y331" s="1"/>
      <c r="Z331" s="1"/>
      <c r="AA331" s="1"/>
    </row>
    <row r="332" spans="1:27" ht="14.25" hidden="1" customHeight="1" x14ac:dyDescent="0.3">
      <c r="A332" s="64"/>
      <c r="B332" s="64"/>
      <c r="C332" s="69"/>
      <c r="D332" s="64"/>
      <c r="E332" s="63"/>
      <c r="F332" s="64"/>
      <c r="G332" s="64"/>
      <c r="H332" s="64"/>
      <c r="I332" s="64"/>
      <c r="J332" s="64"/>
      <c r="K332" s="64"/>
      <c r="L332" s="66"/>
      <c r="M332" s="64"/>
      <c r="N332" s="63"/>
      <c r="O332" s="10"/>
      <c r="P332" s="10"/>
      <c r="Q332" s="10"/>
      <c r="R332" s="10"/>
      <c r="S332" s="10"/>
      <c r="T332" s="10"/>
      <c r="U332" s="10"/>
      <c r="V332" s="1"/>
      <c r="W332" s="1"/>
      <c r="X332" s="1"/>
      <c r="Y332" s="1"/>
      <c r="Z332" s="1"/>
      <c r="AA332" s="1"/>
    </row>
    <row r="333" spans="1:27" ht="14.25" hidden="1" customHeight="1" x14ac:dyDescent="0.3">
      <c r="A333" s="64"/>
      <c r="B333" s="64"/>
      <c r="C333" s="69"/>
      <c r="D333" s="64"/>
      <c r="E333" s="63"/>
      <c r="F333" s="64"/>
      <c r="G333" s="64"/>
      <c r="H333" s="64"/>
      <c r="I333" s="64"/>
      <c r="J333" s="64"/>
      <c r="K333" s="64"/>
      <c r="L333" s="66"/>
      <c r="M333" s="64"/>
      <c r="N333" s="63"/>
      <c r="O333" s="10"/>
      <c r="P333" s="10"/>
      <c r="Q333" s="10"/>
      <c r="R333" s="10"/>
      <c r="S333" s="10"/>
      <c r="T333" s="10"/>
      <c r="U333" s="10"/>
      <c r="V333" s="1"/>
      <c r="W333" s="1"/>
      <c r="X333" s="1"/>
      <c r="Y333" s="1"/>
      <c r="Z333" s="1"/>
      <c r="AA333" s="1"/>
    </row>
    <row r="334" spans="1:27" ht="14.25" hidden="1" customHeight="1" x14ac:dyDescent="0.3">
      <c r="A334" s="64"/>
      <c r="B334" s="64"/>
      <c r="C334" s="69"/>
      <c r="D334" s="64"/>
      <c r="E334" s="63"/>
      <c r="F334" s="64"/>
      <c r="G334" s="64"/>
      <c r="H334" s="64"/>
      <c r="I334" s="64"/>
      <c r="J334" s="64"/>
      <c r="K334" s="64"/>
      <c r="L334" s="66"/>
      <c r="M334" s="64"/>
      <c r="N334" s="63"/>
      <c r="O334" s="10"/>
      <c r="P334" s="10"/>
      <c r="Q334" s="10"/>
      <c r="R334" s="10"/>
      <c r="S334" s="10"/>
      <c r="T334" s="10"/>
      <c r="U334" s="10"/>
      <c r="V334" s="1"/>
      <c r="W334" s="1"/>
      <c r="X334" s="1"/>
      <c r="Y334" s="1"/>
      <c r="Z334" s="1"/>
      <c r="AA334" s="1"/>
    </row>
    <row r="335" spans="1:27" ht="14.25" hidden="1" customHeight="1" x14ac:dyDescent="0.3">
      <c r="A335" s="64"/>
      <c r="B335" s="64"/>
      <c r="C335" s="69"/>
      <c r="D335" s="64"/>
      <c r="E335" s="63"/>
      <c r="F335" s="64"/>
      <c r="G335" s="64"/>
      <c r="H335" s="64"/>
      <c r="I335" s="64"/>
      <c r="J335" s="64"/>
      <c r="K335" s="64"/>
      <c r="L335" s="66"/>
      <c r="M335" s="64"/>
      <c r="N335" s="63"/>
      <c r="O335" s="10"/>
      <c r="P335" s="10"/>
      <c r="Q335" s="10"/>
      <c r="R335" s="10"/>
      <c r="S335" s="10"/>
      <c r="T335" s="10"/>
      <c r="U335" s="10"/>
      <c r="V335" s="1"/>
      <c r="W335" s="1"/>
      <c r="X335" s="1"/>
      <c r="Y335" s="1"/>
      <c r="Z335" s="1"/>
      <c r="AA335" s="1"/>
    </row>
    <row r="336" spans="1:27" ht="14.25" hidden="1" customHeight="1" x14ac:dyDescent="0.3">
      <c r="A336" s="64"/>
      <c r="B336" s="64"/>
      <c r="C336" s="69"/>
      <c r="D336" s="64"/>
      <c r="E336" s="63"/>
      <c r="F336" s="64"/>
      <c r="G336" s="64"/>
      <c r="H336" s="64"/>
      <c r="I336" s="64"/>
      <c r="J336" s="64"/>
      <c r="K336" s="64"/>
      <c r="L336" s="66"/>
      <c r="M336" s="64"/>
      <c r="N336" s="63"/>
      <c r="O336" s="10"/>
      <c r="P336" s="10"/>
      <c r="Q336" s="10"/>
      <c r="R336" s="10"/>
      <c r="S336" s="10"/>
      <c r="T336" s="10"/>
      <c r="U336" s="10"/>
      <c r="V336" s="1"/>
      <c r="W336" s="1"/>
      <c r="X336" s="1"/>
      <c r="Y336" s="1"/>
      <c r="Z336" s="1"/>
      <c r="AA336" s="1"/>
    </row>
    <row r="337" spans="1:27" ht="14.25" hidden="1" customHeight="1" x14ac:dyDescent="0.3">
      <c r="A337" s="64"/>
      <c r="B337" s="64"/>
      <c r="C337" s="69"/>
      <c r="D337" s="64"/>
      <c r="E337" s="63"/>
      <c r="F337" s="64"/>
      <c r="G337" s="64"/>
      <c r="H337" s="64"/>
      <c r="I337" s="64"/>
      <c r="J337" s="64"/>
      <c r="K337" s="64"/>
      <c r="L337" s="66"/>
      <c r="M337" s="64"/>
      <c r="N337" s="63"/>
      <c r="O337" s="10"/>
      <c r="P337" s="10"/>
      <c r="Q337" s="10"/>
      <c r="R337" s="10"/>
      <c r="S337" s="10"/>
      <c r="T337" s="10"/>
      <c r="U337" s="10"/>
      <c r="V337" s="1"/>
      <c r="W337" s="1"/>
      <c r="X337" s="1"/>
      <c r="Y337" s="1"/>
      <c r="Z337" s="1"/>
      <c r="AA337" s="1"/>
    </row>
    <row r="338" spans="1:27" ht="14.25" hidden="1" customHeight="1" x14ac:dyDescent="0.3">
      <c r="A338" s="64"/>
      <c r="B338" s="64"/>
      <c r="C338" s="69"/>
      <c r="D338" s="64"/>
      <c r="E338" s="63"/>
      <c r="F338" s="64"/>
      <c r="G338" s="64"/>
      <c r="H338" s="64"/>
      <c r="I338" s="64"/>
      <c r="J338" s="64"/>
      <c r="K338" s="64"/>
      <c r="L338" s="66"/>
      <c r="M338" s="64"/>
      <c r="N338" s="63"/>
      <c r="O338" s="10"/>
      <c r="P338" s="10"/>
      <c r="Q338" s="10"/>
      <c r="R338" s="10"/>
      <c r="S338" s="10"/>
      <c r="T338" s="10"/>
      <c r="U338" s="10"/>
      <c r="V338" s="1"/>
      <c r="W338" s="1"/>
      <c r="X338" s="1"/>
      <c r="Y338" s="1"/>
      <c r="Z338" s="1"/>
      <c r="AA338" s="1"/>
    </row>
    <row r="339" spans="1:27" ht="14.25" hidden="1" customHeight="1" x14ac:dyDescent="0.3">
      <c r="A339" s="64"/>
      <c r="B339" s="64"/>
      <c r="C339" s="69"/>
      <c r="D339" s="64"/>
      <c r="E339" s="63"/>
      <c r="F339" s="64"/>
      <c r="G339" s="64"/>
      <c r="H339" s="64"/>
      <c r="I339" s="64"/>
      <c r="J339" s="64"/>
      <c r="K339" s="64"/>
      <c r="L339" s="66"/>
      <c r="M339" s="64"/>
      <c r="N339" s="63"/>
      <c r="O339" s="10"/>
      <c r="P339" s="10"/>
      <c r="Q339" s="10"/>
      <c r="R339" s="10"/>
      <c r="S339" s="10"/>
      <c r="T339" s="10"/>
      <c r="U339" s="10"/>
      <c r="V339" s="1"/>
      <c r="W339" s="1"/>
      <c r="X339" s="1"/>
      <c r="Y339" s="1"/>
      <c r="Z339" s="1"/>
      <c r="AA339" s="1"/>
    </row>
    <row r="340" spans="1:27" ht="14.25" hidden="1" customHeight="1" x14ac:dyDescent="0.3">
      <c r="A340" s="64"/>
      <c r="B340" s="64"/>
      <c r="C340" s="69"/>
      <c r="D340" s="64"/>
      <c r="E340" s="63"/>
      <c r="F340" s="64"/>
      <c r="G340" s="64"/>
      <c r="H340" s="64"/>
      <c r="I340" s="64"/>
      <c r="J340" s="64"/>
      <c r="K340" s="64"/>
      <c r="L340" s="66"/>
      <c r="M340" s="64"/>
      <c r="N340" s="63"/>
      <c r="O340" s="10"/>
      <c r="P340" s="10"/>
      <c r="Q340" s="10"/>
      <c r="R340" s="10"/>
      <c r="S340" s="10"/>
      <c r="T340" s="10"/>
      <c r="U340" s="10"/>
      <c r="V340" s="1"/>
      <c r="W340" s="1"/>
      <c r="X340" s="1"/>
      <c r="Y340" s="1"/>
      <c r="Z340" s="1"/>
      <c r="AA340" s="1"/>
    </row>
    <row r="341" spans="1:27" ht="14.25" hidden="1" customHeight="1" x14ac:dyDescent="0.3">
      <c r="A341" s="64"/>
      <c r="B341" s="64"/>
      <c r="C341" s="69"/>
      <c r="D341" s="64"/>
      <c r="E341" s="63"/>
      <c r="F341" s="64"/>
      <c r="G341" s="64"/>
      <c r="H341" s="64"/>
      <c r="I341" s="64"/>
      <c r="J341" s="64"/>
      <c r="K341" s="64"/>
      <c r="L341" s="66"/>
      <c r="M341" s="64"/>
      <c r="N341" s="63"/>
      <c r="O341" s="10"/>
      <c r="P341" s="10"/>
      <c r="Q341" s="10"/>
      <c r="R341" s="10"/>
      <c r="S341" s="10"/>
      <c r="T341" s="10"/>
      <c r="U341" s="10"/>
      <c r="V341" s="1"/>
      <c r="W341" s="1"/>
      <c r="X341" s="1"/>
      <c r="Y341" s="1"/>
      <c r="Z341" s="1"/>
      <c r="AA341" s="1"/>
    </row>
    <row r="342" spans="1:27" ht="14.25" hidden="1" customHeight="1" x14ac:dyDescent="0.3">
      <c r="A342" s="64"/>
      <c r="B342" s="64"/>
      <c r="C342" s="69"/>
      <c r="D342" s="64"/>
      <c r="E342" s="63"/>
      <c r="F342" s="64"/>
      <c r="G342" s="64"/>
      <c r="H342" s="64"/>
      <c r="I342" s="64"/>
      <c r="J342" s="64"/>
      <c r="K342" s="64"/>
      <c r="L342" s="66"/>
      <c r="M342" s="64"/>
      <c r="N342" s="63"/>
      <c r="O342" s="10"/>
      <c r="P342" s="10"/>
      <c r="Q342" s="10"/>
      <c r="R342" s="10"/>
      <c r="S342" s="10"/>
      <c r="T342" s="10"/>
      <c r="U342" s="10"/>
      <c r="V342" s="1"/>
      <c r="W342" s="1"/>
      <c r="X342" s="1"/>
      <c r="Y342" s="1"/>
      <c r="Z342" s="1"/>
      <c r="AA342" s="1"/>
    </row>
    <row r="343" spans="1:27" ht="14.25" hidden="1" customHeight="1" x14ac:dyDescent="0.3">
      <c r="A343" s="64"/>
      <c r="B343" s="64"/>
      <c r="C343" s="69"/>
      <c r="D343" s="64"/>
      <c r="E343" s="63"/>
      <c r="F343" s="64"/>
      <c r="G343" s="64"/>
      <c r="H343" s="64"/>
      <c r="I343" s="64"/>
      <c r="J343" s="64"/>
      <c r="K343" s="64"/>
      <c r="L343" s="66"/>
      <c r="M343" s="64"/>
      <c r="N343" s="63"/>
      <c r="O343" s="10"/>
      <c r="P343" s="10"/>
      <c r="Q343" s="10"/>
      <c r="R343" s="10"/>
      <c r="S343" s="10"/>
      <c r="T343" s="10"/>
      <c r="U343" s="10"/>
      <c r="V343" s="1"/>
      <c r="W343" s="1"/>
      <c r="X343" s="1"/>
      <c r="Y343" s="1"/>
      <c r="Z343" s="1"/>
      <c r="AA343" s="1"/>
    </row>
    <row r="344" spans="1:27" ht="14.25" hidden="1" customHeight="1" x14ac:dyDescent="0.3">
      <c r="A344" s="64"/>
      <c r="B344" s="64"/>
      <c r="C344" s="69"/>
      <c r="D344" s="64"/>
      <c r="E344" s="63"/>
      <c r="F344" s="64"/>
      <c r="G344" s="64"/>
      <c r="H344" s="64"/>
      <c r="I344" s="64"/>
      <c r="J344" s="64"/>
      <c r="K344" s="64"/>
      <c r="L344" s="66"/>
      <c r="M344" s="64"/>
      <c r="N344" s="63"/>
      <c r="O344" s="10"/>
      <c r="P344" s="10"/>
      <c r="Q344" s="10"/>
      <c r="R344" s="10"/>
      <c r="S344" s="10"/>
      <c r="T344" s="10"/>
      <c r="U344" s="10"/>
      <c r="V344" s="1"/>
      <c r="W344" s="1"/>
      <c r="X344" s="1"/>
      <c r="Y344" s="1"/>
      <c r="Z344" s="1"/>
      <c r="AA344" s="1"/>
    </row>
    <row r="345" spans="1:27" ht="14.25" hidden="1" customHeight="1" x14ac:dyDescent="0.3">
      <c r="A345" s="64"/>
      <c r="B345" s="64"/>
      <c r="C345" s="69"/>
      <c r="D345" s="64"/>
      <c r="E345" s="63"/>
      <c r="F345" s="64"/>
      <c r="G345" s="64"/>
      <c r="H345" s="64"/>
      <c r="I345" s="64"/>
      <c r="J345" s="64"/>
      <c r="K345" s="64"/>
      <c r="L345" s="66"/>
      <c r="M345" s="64"/>
      <c r="N345" s="63"/>
      <c r="O345" s="10"/>
      <c r="P345" s="10"/>
      <c r="Q345" s="10"/>
      <c r="R345" s="10"/>
      <c r="S345" s="10"/>
      <c r="T345" s="10"/>
      <c r="U345" s="10"/>
      <c r="V345" s="1"/>
      <c r="W345" s="1"/>
      <c r="X345" s="1"/>
      <c r="Y345" s="1"/>
      <c r="Z345" s="1"/>
      <c r="AA345" s="1"/>
    </row>
    <row r="346" spans="1:27" ht="14.25" hidden="1" customHeight="1" x14ac:dyDescent="0.3">
      <c r="A346" s="64"/>
      <c r="B346" s="64"/>
      <c r="C346" s="69"/>
      <c r="D346" s="64"/>
      <c r="E346" s="63"/>
      <c r="F346" s="64"/>
      <c r="G346" s="64"/>
      <c r="H346" s="64"/>
      <c r="I346" s="64"/>
      <c r="J346" s="64"/>
      <c r="K346" s="64"/>
      <c r="L346" s="66"/>
      <c r="M346" s="64"/>
      <c r="N346" s="63"/>
      <c r="O346" s="10"/>
      <c r="P346" s="10"/>
      <c r="Q346" s="10"/>
      <c r="R346" s="10"/>
      <c r="S346" s="10"/>
      <c r="T346" s="10"/>
      <c r="U346" s="10"/>
      <c r="V346" s="1"/>
      <c r="W346" s="1"/>
      <c r="X346" s="1"/>
      <c r="Y346" s="1"/>
      <c r="Z346" s="1"/>
      <c r="AA346" s="1"/>
    </row>
    <row r="347" spans="1:27" ht="14.25" hidden="1" customHeight="1" x14ac:dyDescent="0.3">
      <c r="A347" s="64"/>
      <c r="B347" s="64"/>
      <c r="C347" s="69"/>
      <c r="D347" s="64"/>
      <c r="E347" s="63"/>
      <c r="F347" s="64"/>
      <c r="G347" s="64"/>
      <c r="H347" s="64"/>
      <c r="I347" s="64"/>
      <c r="J347" s="64"/>
      <c r="K347" s="64"/>
      <c r="L347" s="66"/>
      <c r="M347" s="64"/>
      <c r="N347" s="63"/>
      <c r="O347" s="10"/>
      <c r="P347" s="10"/>
      <c r="Q347" s="10"/>
      <c r="R347" s="10"/>
      <c r="S347" s="10"/>
      <c r="T347" s="10"/>
      <c r="U347" s="10"/>
      <c r="V347" s="1"/>
      <c r="W347" s="1"/>
      <c r="X347" s="1"/>
      <c r="Y347" s="1"/>
      <c r="Z347" s="1"/>
      <c r="AA347" s="1"/>
    </row>
    <row r="348" spans="1:27" ht="14.25" hidden="1" customHeight="1" x14ac:dyDescent="0.3">
      <c r="A348" s="64"/>
      <c r="B348" s="64"/>
      <c r="C348" s="69"/>
      <c r="D348" s="64"/>
      <c r="E348" s="63"/>
      <c r="F348" s="64"/>
      <c r="G348" s="64"/>
      <c r="H348" s="64"/>
      <c r="I348" s="64"/>
      <c r="J348" s="64"/>
      <c r="K348" s="64"/>
      <c r="L348" s="66"/>
      <c r="M348" s="64"/>
      <c r="N348" s="63"/>
      <c r="O348" s="10"/>
      <c r="P348" s="10"/>
      <c r="Q348" s="10"/>
      <c r="R348" s="10"/>
      <c r="S348" s="10"/>
      <c r="T348" s="10"/>
      <c r="U348" s="10"/>
      <c r="V348" s="1"/>
      <c r="W348" s="1"/>
      <c r="X348" s="1"/>
      <c r="Y348" s="1"/>
      <c r="Z348" s="1"/>
      <c r="AA348" s="1"/>
    </row>
    <row r="349" spans="1:27" ht="14.25" hidden="1" customHeight="1" x14ac:dyDescent="0.3">
      <c r="A349" s="64"/>
      <c r="B349" s="64"/>
      <c r="C349" s="69"/>
      <c r="D349" s="64"/>
      <c r="E349" s="63"/>
      <c r="F349" s="64"/>
      <c r="G349" s="64"/>
      <c r="H349" s="64"/>
      <c r="I349" s="64"/>
      <c r="J349" s="64"/>
      <c r="K349" s="64"/>
      <c r="L349" s="66"/>
      <c r="M349" s="64"/>
      <c r="N349" s="63"/>
      <c r="O349" s="10"/>
      <c r="P349" s="10"/>
      <c r="Q349" s="10"/>
      <c r="R349" s="10"/>
      <c r="S349" s="10"/>
      <c r="T349" s="10"/>
      <c r="U349" s="10"/>
      <c r="V349" s="1"/>
      <c r="W349" s="1"/>
      <c r="X349" s="1"/>
      <c r="Y349" s="1"/>
      <c r="Z349" s="1"/>
      <c r="AA349" s="1"/>
    </row>
    <row r="350" spans="1:27" ht="14.25" hidden="1" customHeight="1" x14ac:dyDescent="0.3">
      <c r="A350" s="64"/>
      <c r="B350" s="64"/>
      <c r="C350" s="69"/>
      <c r="D350" s="64"/>
      <c r="E350" s="63"/>
      <c r="F350" s="64"/>
      <c r="G350" s="64"/>
      <c r="H350" s="64"/>
      <c r="I350" s="64"/>
      <c r="J350" s="64"/>
      <c r="K350" s="64"/>
      <c r="L350" s="66"/>
      <c r="M350" s="64"/>
      <c r="N350" s="63"/>
      <c r="O350" s="10"/>
      <c r="P350" s="10"/>
      <c r="Q350" s="10"/>
      <c r="R350" s="10"/>
      <c r="S350" s="10"/>
      <c r="T350" s="10"/>
      <c r="U350" s="10"/>
      <c r="V350" s="1"/>
      <c r="W350" s="1"/>
      <c r="X350" s="1"/>
      <c r="Y350" s="1"/>
      <c r="Z350" s="1"/>
      <c r="AA350" s="1"/>
    </row>
    <row r="351" spans="1:27" ht="14.25" hidden="1" customHeight="1" x14ac:dyDescent="0.3">
      <c r="A351" s="64"/>
      <c r="B351" s="64"/>
      <c r="C351" s="69"/>
      <c r="D351" s="64"/>
      <c r="E351" s="63"/>
      <c r="F351" s="64"/>
      <c r="G351" s="64"/>
      <c r="H351" s="64"/>
      <c r="I351" s="64"/>
      <c r="J351" s="64"/>
      <c r="K351" s="64"/>
      <c r="L351" s="66"/>
      <c r="M351" s="64"/>
      <c r="N351" s="63"/>
      <c r="O351" s="10"/>
      <c r="P351" s="10"/>
      <c r="Q351" s="10"/>
      <c r="R351" s="10"/>
      <c r="S351" s="10"/>
      <c r="T351" s="10"/>
      <c r="U351" s="10"/>
      <c r="V351" s="1"/>
      <c r="W351" s="1"/>
      <c r="X351" s="1"/>
      <c r="Y351" s="1"/>
      <c r="Z351" s="1"/>
      <c r="AA351" s="1"/>
    </row>
    <row r="352" spans="1:27" ht="14.25" hidden="1" customHeight="1" x14ac:dyDescent="0.3">
      <c r="A352" s="64"/>
      <c r="B352" s="64"/>
      <c r="C352" s="69"/>
      <c r="D352" s="64"/>
      <c r="E352" s="63"/>
      <c r="F352" s="64"/>
      <c r="G352" s="64"/>
      <c r="H352" s="64"/>
      <c r="I352" s="64"/>
      <c r="J352" s="64"/>
      <c r="K352" s="64"/>
      <c r="L352" s="66"/>
      <c r="M352" s="64"/>
      <c r="N352" s="63"/>
      <c r="O352" s="10"/>
      <c r="P352" s="10"/>
      <c r="Q352" s="10"/>
      <c r="R352" s="10"/>
      <c r="S352" s="10"/>
      <c r="T352" s="10"/>
      <c r="U352" s="10"/>
      <c r="V352" s="1"/>
      <c r="W352" s="1"/>
      <c r="X352" s="1"/>
      <c r="Y352" s="1"/>
      <c r="Z352" s="1"/>
      <c r="AA352" s="1"/>
    </row>
    <row r="353" spans="1:27" ht="14.25" hidden="1" customHeight="1" x14ac:dyDescent="0.3">
      <c r="A353" s="64"/>
      <c r="B353" s="64"/>
      <c r="C353" s="69"/>
      <c r="D353" s="64"/>
      <c r="E353" s="63"/>
      <c r="F353" s="64"/>
      <c r="G353" s="64"/>
      <c r="H353" s="64"/>
      <c r="I353" s="64"/>
      <c r="J353" s="64"/>
      <c r="K353" s="64"/>
      <c r="L353" s="66"/>
      <c r="M353" s="64"/>
      <c r="N353" s="63"/>
      <c r="O353" s="10"/>
      <c r="P353" s="10"/>
      <c r="Q353" s="10"/>
      <c r="R353" s="10"/>
      <c r="S353" s="10"/>
      <c r="T353" s="10"/>
      <c r="U353" s="10"/>
      <c r="V353" s="1"/>
      <c r="W353" s="1"/>
      <c r="X353" s="1"/>
      <c r="Y353" s="1"/>
      <c r="Z353" s="1"/>
      <c r="AA353" s="1"/>
    </row>
    <row r="354" spans="1:27" ht="14.25" hidden="1" customHeight="1" x14ac:dyDescent="0.3">
      <c r="A354" s="64"/>
      <c r="B354" s="64"/>
      <c r="C354" s="69"/>
      <c r="D354" s="64"/>
      <c r="E354" s="63"/>
      <c r="F354" s="64"/>
      <c r="G354" s="64"/>
      <c r="H354" s="64"/>
      <c r="I354" s="64"/>
      <c r="J354" s="64"/>
      <c r="K354" s="64"/>
      <c r="L354" s="66"/>
      <c r="M354" s="64"/>
      <c r="N354" s="63"/>
      <c r="O354" s="10"/>
      <c r="P354" s="10"/>
      <c r="Q354" s="10"/>
      <c r="R354" s="10"/>
      <c r="S354" s="10"/>
      <c r="T354" s="10"/>
      <c r="U354" s="10"/>
      <c r="V354" s="1"/>
      <c r="W354" s="1"/>
      <c r="X354" s="1"/>
      <c r="Y354" s="1"/>
      <c r="Z354" s="1"/>
      <c r="AA354" s="1"/>
    </row>
    <row r="355" spans="1:27" ht="14.25" hidden="1" customHeight="1" x14ac:dyDescent="0.3">
      <c r="A355" s="64"/>
      <c r="B355" s="64"/>
      <c r="C355" s="69"/>
      <c r="D355" s="64"/>
      <c r="E355" s="63"/>
      <c r="F355" s="64"/>
      <c r="G355" s="64"/>
      <c r="H355" s="64"/>
      <c r="I355" s="64"/>
      <c r="J355" s="64"/>
      <c r="K355" s="64"/>
      <c r="L355" s="66"/>
      <c r="M355" s="64"/>
      <c r="N355" s="63"/>
      <c r="O355" s="10"/>
      <c r="P355" s="10"/>
      <c r="Q355" s="10"/>
      <c r="R355" s="10"/>
      <c r="S355" s="10"/>
      <c r="T355" s="10"/>
      <c r="U355" s="10"/>
      <c r="V355" s="1"/>
      <c r="W355" s="1"/>
      <c r="X355" s="1"/>
      <c r="Y355" s="1"/>
      <c r="Z355" s="1"/>
      <c r="AA355" s="1"/>
    </row>
    <row r="356" spans="1:27" ht="14.25" hidden="1" customHeight="1" x14ac:dyDescent="0.3">
      <c r="A356" s="64"/>
      <c r="B356" s="64"/>
      <c r="C356" s="69"/>
      <c r="D356" s="64"/>
      <c r="E356" s="63"/>
      <c r="F356" s="64"/>
      <c r="G356" s="64"/>
      <c r="H356" s="64"/>
      <c r="I356" s="64"/>
      <c r="J356" s="64"/>
      <c r="K356" s="64"/>
      <c r="L356" s="66"/>
      <c r="M356" s="64"/>
      <c r="N356" s="63"/>
      <c r="O356" s="10"/>
      <c r="P356" s="10"/>
      <c r="Q356" s="10"/>
      <c r="R356" s="10"/>
      <c r="S356" s="10"/>
      <c r="T356" s="10"/>
      <c r="U356" s="10"/>
      <c r="V356" s="1"/>
      <c r="W356" s="1"/>
      <c r="X356" s="1"/>
      <c r="Y356" s="1"/>
      <c r="Z356" s="1"/>
      <c r="AA356" s="1"/>
    </row>
    <row r="357" spans="1:27" ht="14.25" hidden="1" customHeight="1" x14ac:dyDescent="0.3">
      <c r="A357" s="64"/>
      <c r="B357" s="64"/>
      <c r="C357" s="69"/>
      <c r="D357" s="64"/>
      <c r="E357" s="63"/>
      <c r="F357" s="64"/>
      <c r="G357" s="64"/>
      <c r="H357" s="64"/>
      <c r="I357" s="64"/>
      <c r="J357" s="64"/>
      <c r="K357" s="64"/>
      <c r="L357" s="66"/>
      <c r="M357" s="64"/>
      <c r="N357" s="63"/>
      <c r="O357" s="10"/>
      <c r="P357" s="10"/>
      <c r="Q357" s="10"/>
      <c r="R357" s="10"/>
      <c r="S357" s="10"/>
      <c r="T357" s="10"/>
      <c r="U357" s="10"/>
      <c r="V357" s="1"/>
      <c r="W357" s="1"/>
      <c r="X357" s="1"/>
      <c r="Y357" s="1"/>
      <c r="Z357" s="1"/>
      <c r="AA357" s="1"/>
    </row>
    <row r="358" spans="1:27" ht="14.25" hidden="1" customHeight="1" x14ac:dyDescent="0.3">
      <c r="A358" s="64"/>
      <c r="B358" s="64"/>
      <c r="C358" s="69"/>
      <c r="D358" s="64"/>
      <c r="E358" s="63"/>
      <c r="F358" s="64"/>
      <c r="G358" s="64"/>
      <c r="H358" s="64"/>
      <c r="I358" s="64"/>
      <c r="J358" s="64"/>
      <c r="K358" s="64"/>
      <c r="L358" s="66"/>
      <c r="M358" s="64"/>
      <c r="N358" s="63"/>
      <c r="O358" s="10"/>
      <c r="P358" s="10"/>
      <c r="Q358" s="10"/>
      <c r="R358" s="10"/>
      <c r="S358" s="10"/>
      <c r="T358" s="10"/>
      <c r="U358" s="10"/>
      <c r="V358" s="1"/>
      <c r="W358" s="1"/>
      <c r="X358" s="1"/>
      <c r="Y358" s="1"/>
      <c r="Z358" s="1"/>
      <c r="AA358" s="1"/>
    </row>
    <row r="359" spans="1:27" ht="14.25" hidden="1" customHeight="1" x14ac:dyDescent="0.3">
      <c r="A359" s="64"/>
      <c r="B359" s="64"/>
      <c r="C359" s="69"/>
      <c r="D359" s="64"/>
      <c r="E359" s="63"/>
      <c r="F359" s="64"/>
      <c r="G359" s="64"/>
      <c r="H359" s="64"/>
      <c r="I359" s="64"/>
      <c r="J359" s="64"/>
      <c r="K359" s="64"/>
      <c r="L359" s="66"/>
      <c r="M359" s="64"/>
      <c r="N359" s="63"/>
      <c r="O359" s="10"/>
      <c r="P359" s="10"/>
      <c r="Q359" s="10"/>
      <c r="R359" s="10"/>
      <c r="S359" s="10"/>
      <c r="T359" s="10"/>
      <c r="U359" s="10"/>
      <c r="V359" s="1"/>
      <c r="W359" s="1"/>
      <c r="X359" s="1"/>
      <c r="Y359" s="1"/>
      <c r="Z359" s="1"/>
      <c r="AA359" s="1"/>
    </row>
    <row r="360" spans="1:27" ht="14.25" hidden="1" customHeight="1" x14ac:dyDescent="0.3">
      <c r="A360" s="64"/>
      <c r="B360" s="64"/>
      <c r="C360" s="69"/>
      <c r="D360" s="64"/>
      <c r="E360" s="63"/>
      <c r="F360" s="64"/>
      <c r="G360" s="64"/>
      <c r="H360" s="64"/>
      <c r="I360" s="64"/>
      <c r="J360" s="64"/>
      <c r="K360" s="64"/>
      <c r="L360" s="66"/>
      <c r="M360" s="64"/>
      <c r="N360" s="63"/>
      <c r="O360" s="10"/>
      <c r="P360" s="10"/>
      <c r="Q360" s="10"/>
      <c r="R360" s="10"/>
      <c r="S360" s="10"/>
      <c r="T360" s="10"/>
      <c r="U360" s="10"/>
      <c r="V360" s="1"/>
      <c r="W360" s="1"/>
      <c r="X360" s="1"/>
      <c r="Y360" s="1"/>
      <c r="Z360" s="1"/>
      <c r="AA360" s="1"/>
    </row>
    <row r="361" spans="1:27" ht="14.25" hidden="1" customHeight="1" x14ac:dyDescent="0.3">
      <c r="A361" s="64"/>
      <c r="B361" s="64"/>
      <c r="C361" s="69"/>
      <c r="D361" s="64"/>
      <c r="E361" s="63"/>
      <c r="F361" s="64"/>
      <c r="G361" s="64"/>
      <c r="H361" s="64"/>
      <c r="I361" s="64"/>
      <c r="J361" s="64"/>
      <c r="K361" s="64"/>
      <c r="L361" s="66"/>
      <c r="M361" s="64"/>
      <c r="N361" s="63"/>
      <c r="O361" s="10"/>
      <c r="P361" s="10"/>
      <c r="Q361" s="10"/>
      <c r="R361" s="10"/>
      <c r="S361" s="10"/>
      <c r="T361" s="10"/>
      <c r="U361" s="10"/>
      <c r="V361" s="1"/>
      <c r="W361" s="1"/>
      <c r="X361" s="1"/>
      <c r="Y361" s="1"/>
      <c r="Z361" s="1"/>
      <c r="AA361" s="1"/>
    </row>
    <row r="362" spans="1:27" ht="14.25" hidden="1" customHeight="1" x14ac:dyDescent="0.3">
      <c r="A362" s="64"/>
      <c r="B362" s="64"/>
      <c r="C362" s="69"/>
      <c r="D362" s="64"/>
      <c r="E362" s="63"/>
      <c r="F362" s="64"/>
      <c r="G362" s="64"/>
      <c r="H362" s="64"/>
      <c r="I362" s="64"/>
      <c r="J362" s="64"/>
      <c r="K362" s="64"/>
      <c r="L362" s="66"/>
      <c r="M362" s="64"/>
      <c r="N362" s="63"/>
      <c r="O362" s="10"/>
      <c r="P362" s="10"/>
      <c r="Q362" s="10"/>
      <c r="R362" s="10"/>
      <c r="S362" s="10"/>
      <c r="T362" s="10"/>
      <c r="U362" s="10"/>
      <c r="V362" s="1"/>
      <c r="W362" s="1"/>
      <c r="X362" s="1"/>
      <c r="Y362" s="1"/>
      <c r="Z362" s="1"/>
      <c r="AA362" s="1"/>
    </row>
    <row r="363" spans="1:27" ht="14.25" hidden="1" customHeight="1" x14ac:dyDescent="0.3">
      <c r="A363" s="64"/>
      <c r="B363" s="64"/>
      <c r="C363" s="69"/>
      <c r="D363" s="64"/>
      <c r="E363" s="63"/>
      <c r="F363" s="64"/>
      <c r="G363" s="64"/>
      <c r="H363" s="64"/>
      <c r="I363" s="64"/>
      <c r="J363" s="64"/>
      <c r="K363" s="64"/>
      <c r="L363" s="66"/>
      <c r="M363" s="64"/>
      <c r="N363" s="63"/>
      <c r="O363" s="10"/>
      <c r="P363" s="10"/>
      <c r="Q363" s="10"/>
      <c r="R363" s="10"/>
      <c r="S363" s="10"/>
      <c r="T363" s="10"/>
      <c r="U363" s="10"/>
      <c r="V363" s="1"/>
      <c r="W363" s="1"/>
      <c r="X363" s="1"/>
      <c r="Y363" s="1"/>
      <c r="Z363" s="1"/>
      <c r="AA363" s="1"/>
    </row>
    <row r="364" spans="1:27" ht="14.25" hidden="1" customHeight="1" x14ac:dyDescent="0.3">
      <c r="A364" s="64"/>
      <c r="B364" s="64"/>
      <c r="C364" s="69"/>
      <c r="D364" s="64"/>
      <c r="E364" s="63"/>
      <c r="F364" s="64"/>
      <c r="G364" s="64"/>
      <c r="H364" s="64"/>
      <c r="I364" s="64"/>
      <c r="J364" s="64"/>
      <c r="K364" s="64"/>
      <c r="L364" s="66"/>
      <c r="M364" s="64"/>
      <c r="N364" s="63"/>
      <c r="O364" s="10"/>
      <c r="P364" s="10"/>
      <c r="Q364" s="10"/>
      <c r="R364" s="10"/>
      <c r="S364" s="10"/>
      <c r="T364" s="10"/>
      <c r="U364" s="10"/>
      <c r="V364" s="1"/>
      <c r="W364" s="1"/>
      <c r="X364" s="1"/>
      <c r="Y364" s="1"/>
      <c r="Z364" s="1"/>
      <c r="AA364" s="1"/>
    </row>
    <row r="365" spans="1:27" ht="14.25" hidden="1" customHeight="1" x14ac:dyDescent="0.3">
      <c r="A365" s="64"/>
      <c r="B365" s="64"/>
      <c r="C365" s="69"/>
      <c r="D365" s="64"/>
      <c r="E365" s="63"/>
      <c r="F365" s="64"/>
      <c r="G365" s="64"/>
      <c r="H365" s="64"/>
      <c r="I365" s="64"/>
      <c r="J365" s="64"/>
      <c r="K365" s="64"/>
      <c r="L365" s="66"/>
      <c r="M365" s="64"/>
      <c r="N365" s="63"/>
      <c r="O365" s="10"/>
      <c r="P365" s="10"/>
      <c r="Q365" s="10"/>
      <c r="R365" s="10"/>
      <c r="S365" s="10"/>
      <c r="T365" s="10"/>
      <c r="U365" s="10"/>
      <c r="V365" s="1"/>
      <c r="W365" s="1"/>
      <c r="X365" s="1"/>
      <c r="Y365" s="1"/>
      <c r="Z365" s="1"/>
      <c r="AA365" s="1"/>
    </row>
    <row r="366" spans="1:27" ht="14.25" hidden="1" customHeight="1" x14ac:dyDescent="0.3">
      <c r="A366" s="64"/>
      <c r="B366" s="64"/>
      <c r="C366" s="69"/>
      <c r="D366" s="64"/>
      <c r="E366" s="63"/>
      <c r="F366" s="64"/>
      <c r="G366" s="64"/>
      <c r="H366" s="64"/>
      <c r="I366" s="64"/>
      <c r="J366" s="64"/>
      <c r="K366" s="64"/>
      <c r="L366" s="66"/>
      <c r="M366" s="64"/>
      <c r="N366" s="63"/>
      <c r="O366" s="10"/>
      <c r="P366" s="10"/>
      <c r="Q366" s="10"/>
      <c r="R366" s="10"/>
      <c r="S366" s="10"/>
      <c r="T366" s="10"/>
      <c r="U366" s="10"/>
      <c r="V366" s="1"/>
      <c r="W366" s="1"/>
      <c r="X366" s="1"/>
      <c r="Y366" s="1"/>
      <c r="Z366" s="1"/>
      <c r="AA366" s="1"/>
    </row>
    <row r="367" spans="1:27" ht="14.25" hidden="1" customHeight="1" x14ac:dyDescent="0.3">
      <c r="A367" s="64"/>
      <c r="B367" s="64"/>
      <c r="C367" s="69"/>
      <c r="D367" s="64"/>
      <c r="E367" s="63"/>
      <c r="F367" s="64"/>
      <c r="G367" s="64"/>
      <c r="H367" s="64"/>
      <c r="I367" s="64"/>
      <c r="J367" s="64"/>
      <c r="K367" s="64"/>
      <c r="L367" s="66"/>
      <c r="M367" s="64"/>
      <c r="N367" s="63"/>
      <c r="O367" s="10"/>
      <c r="P367" s="10"/>
      <c r="Q367" s="10"/>
      <c r="R367" s="10"/>
      <c r="S367" s="10"/>
      <c r="T367" s="10"/>
      <c r="U367" s="10"/>
      <c r="V367" s="1"/>
      <c r="W367" s="1"/>
      <c r="X367" s="1"/>
      <c r="Y367" s="1"/>
      <c r="Z367" s="1"/>
      <c r="AA367" s="1"/>
    </row>
    <row r="368" spans="1:27" ht="14.25" hidden="1" customHeight="1" x14ac:dyDescent="0.3">
      <c r="A368" s="64"/>
      <c r="B368" s="64"/>
      <c r="C368" s="69"/>
      <c r="D368" s="64"/>
      <c r="E368" s="63"/>
      <c r="F368" s="64"/>
      <c r="G368" s="64"/>
      <c r="H368" s="64"/>
      <c r="I368" s="64"/>
      <c r="J368" s="64"/>
      <c r="K368" s="64"/>
      <c r="L368" s="66"/>
      <c r="M368" s="64"/>
      <c r="N368" s="63"/>
      <c r="O368" s="10"/>
      <c r="P368" s="10"/>
      <c r="Q368" s="10"/>
      <c r="R368" s="10"/>
      <c r="S368" s="10"/>
      <c r="T368" s="10"/>
      <c r="U368" s="10"/>
      <c r="V368" s="1"/>
      <c r="W368" s="1"/>
      <c r="X368" s="1"/>
      <c r="Y368" s="1"/>
      <c r="Z368" s="1"/>
      <c r="AA368" s="1"/>
    </row>
    <row r="369" spans="1:27" ht="14.25" hidden="1" customHeight="1" x14ac:dyDescent="0.3">
      <c r="A369" s="64"/>
      <c r="B369" s="64"/>
      <c r="C369" s="69"/>
      <c r="D369" s="64"/>
      <c r="E369" s="63"/>
      <c r="F369" s="64"/>
      <c r="G369" s="64"/>
      <c r="H369" s="64"/>
      <c r="I369" s="64"/>
      <c r="J369" s="64"/>
      <c r="K369" s="64"/>
      <c r="L369" s="66"/>
      <c r="M369" s="64"/>
      <c r="N369" s="63"/>
      <c r="O369" s="10"/>
      <c r="P369" s="10"/>
      <c r="Q369" s="10"/>
      <c r="R369" s="10"/>
      <c r="S369" s="10"/>
      <c r="T369" s="10"/>
      <c r="U369" s="10"/>
      <c r="V369" s="1"/>
      <c r="W369" s="1"/>
      <c r="X369" s="1"/>
      <c r="Y369" s="1"/>
      <c r="Z369" s="1"/>
      <c r="AA369" s="1"/>
    </row>
    <row r="370" spans="1:27" ht="14.25" hidden="1" customHeight="1" x14ac:dyDescent="0.3">
      <c r="A370" s="64"/>
      <c r="B370" s="64"/>
      <c r="C370" s="69"/>
      <c r="D370" s="64"/>
      <c r="E370" s="63"/>
      <c r="F370" s="64"/>
      <c r="G370" s="64"/>
      <c r="H370" s="64"/>
      <c r="I370" s="64"/>
      <c r="J370" s="64"/>
      <c r="K370" s="64"/>
      <c r="L370" s="66"/>
      <c r="M370" s="64"/>
      <c r="N370" s="63"/>
      <c r="O370" s="10"/>
      <c r="P370" s="10"/>
      <c r="Q370" s="10"/>
      <c r="R370" s="10"/>
      <c r="S370" s="10"/>
      <c r="T370" s="10"/>
      <c r="U370" s="10"/>
      <c r="V370" s="1"/>
      <c r="W370" s="1"/>
      <c r="X370" s="1"/>
      <c r="Y370" s="1"/>
      <c r="Z370" s="1"/>
      <c r="AA370" s="1"/>
    </row>
    <row r="371" spans="1:27" ht="14.25" hidden="1" customHeight="1" x14ac:dyDescent="0.3">
      <c r="A371" s="64"/>
      <c r="B371" s="64"/>
      <c r="C371" s="69"/>
      <c r="D371" s="64"/>
      <c r="E371" s="63"/>
      <c r="F371" s="64"/>
      <c r="G371" s="64"/>
      <c r="H371" s="64"/>
      <c r="I371" s="64"/>
      <c r="J371" s="64"/>
      <c r="K371" s="64"/>
      <c r="L371" s="66"/>
      <c r="M371" s="64"/>
      <c r="N371" s="63"/>
      <c r="O371" s="10"/>
      <c r="P371" s="10"/>
      <c r="Q371" s="10"/>
      <c r="R371" s="10"/>
      <c r="S371" s="10"/>
      <c r="T371" s="10"/>
      <c r="U371" s="10"/>
      <c r="V371" s="1"/>
      <c r="W371" s="1"/>
      <c r="X371" s="1"/>
      <c r="Y371" s="1"/>
      <c r="Z371" s="1"/>
      <c r="AA371" s="1"/>
    </row>
    <row r="372" spans="1:27" ht="14.25" hidden="1" customHeight="1" x14ac:dyDescent="0.3">
      <c r="A372" s="64"/>
      <c r="B372" s="64"/>
      <c r="C372" s="69"/>
      <c r="D372" s="64"/>
      <c r="E372" s="63"/>
      <c r="F372" s="64"/>
      <c r="G372" s="64"/>
      <c r="H372" s="64"/>
      <c r="I372" s="64"/>
      <c r="J372" s="64"/>
      <c r="K372" s="64"/>
      <c r="L372" s="66"/>
      <c r="M372" s="64"/>
      <c r="N372" s="63"/>
      <c r="O372" s="10"/>
      <c r="P372" s="10"/>
      <c r="Q372" s="10"/>
      <c r="R372" s="10"/>
      <c r="S372" s="10"/>
      <c r="T372" s="10"/>
      <c r="U372" s="10"/>
      <c r="V372" s="1"/>
      <c r="W372" s="1"/>
      <c r="X372" s="1"/>
      <c r="Y372" s="1"/>
      <c r="Z372" s="1"/>
      <c r="AA372" s="1"/>
    </row>
    <row r="373" spans="1:27" ht="14.25" hidden="1" customHeight="1" x14ac:dyDescent="0.3">
      <c r="A373" s="64"/>
      <c r="B373" s="64"/>
      <c r="C373" s="69"/>
      <c r="D373" s="64"/>
      <c r="E373" s="63"/>
      <c r="F373" s="64"/>
      <c r="G373" s="64"/>
      <c r="H373" s="64"/>
      <c r="I373" s="64"/>
      <c r="J373" s="64"/>
      <c r="K373" s="64"/>
      <c r="L373" s="66"/>
      <c r="M373" s="64"/>
      <c r="N373" s="63"/>
      <c r="O373" s="10"/>
      <c r="P373" s="10"/>
      <c r="Q373" s="10"/>
      <c r="R373" s="10"/>
      <c r="S373" s="10"/>
      <c r="T373" s="10"/>
      <c r="U373" s="10"/>
      <c r="V373" s="1"/>
      <c r="W373" s="1"/>
      <c r="X373" s="1"/>
      <c r="Y373" s="1"/>
      <c r="Z373" s="1"/>
      <c r="AA373" s="1"/>
    </row>
    <row r="374" spans="1:27" ht="14.25" hidden="1" customHeight="1" x14ac:dyDescent="0.3">
      <c r="A374" s="64"/>
      <c r="B374" s="64"/>
      <c r="C374" s="69"/>
      <c r="D374" s="64"/>
      <c r="E374" s="63"/>
      <c r="F374" s="64"/>
      <c r="G374" s="64"/>
      <c r="H374" s="64"/>
      <c r="I374" s="64"/>
      <c r="J374" s="64"/>
      <c r="K374" s="64"/>
      <c r="L374" s="66"/>
      <c r="M374" s="64"/>
      <c r="N374" s="63"/>
      <c r="O374" s="10"/>
      <c r="P374" s="10"/>
      <c r="Q374" s="10"/>
      <c r="R374" s="10"/>
      <c r="S374" s="10"/>
      <c r="T374" s="10"/>
      <c r="U374" s="10"/>
      <c r="V374" s="1"/>
      <c r="W374" s="1"/>
      <c r="X374" s="1"/>
      <c r="Y374" s="1"/>
      <c r="Z374" s="1"/>
      <c r="AA374" s="1"/>
    </row>
    <row r="375" spans="1:27" ht="14.25" hidden="1" customHeight="1" x14ac:dyDescent="0.3">
      <c r="A375" s="64"/>
      <c r="B375" s="64"/>
      <c r="C375" s="69"/>
      <c r="D375" s="64"/>
      <c r="E375" s="63"/>
      <c r="F375" s="64"/>
      <c r="G375" s="64"/>
      <c r="H375" s="64"/>
      <c r="I375" s="64"/>
      <c r="J375" s="64"/>
      <c r="K375" s="64"/>
      <c r="L375" s="66"/>
      <c r="M375" s="64"/>
      <c r="N375" s="63"/>
      <c r="O375" s="10"/>
      <c r="P375" s="10"/>
      <c r="Q375" s="10"/>
      <c r="R375" s="10"/>
      <c r="S375" s="10"/>
      <c r="T375" s="10"/>
      <c r="U375" s="10"/>
      <c r="V375" s="1"/>
      <c r="W375" s="1"/>
      <c r="X375" s="1"/>
      <c r="Y375" s="1"/>
      <c r="Z375" s="1"/>
      <c r="AA375" s="1"/>
    </row>
    <row r="376" spans="1:27" ht="14.25" hidden="1" customHeight="1" x14ac:dyDescent="0.3">
      <c r="A376" s="64"/>
      <c r="B376" s="64"/>
      <c r="C376" s="69"/>
      <c r="D376" s="64"/>
      <c r="E376" s="63"/>
      <c r="F376" s="64"/>
      <c r="G376" s="64"/>
      <c r="H376" s="64"/>
      <c r="I376" s="64"/>
      <c r="J376" s="64"/>
      <c r="K376" s="64"/>
      <c r="L376" s="66"/>
      <c r="M376" s="64"/>
      <c r="N376" s="63"/>
      <c r="O376" s="10"/>
      <c r="P376" s="10"/>
      <c r="Q376" s="10"/>
      <c r="R376" s="10"/>
      <c r="S376" s="10"/>
      <c r="T376" s="10"/>
      <c r="U376" s="10"/>
      <c r="V376" s="1"/>
      <c r="W376" s="1"/>
      <c r="X376" s="1"/>
      <c r="Y376" s="1"/>
      <c r="Z376" s="1"/>
      <c r="AA376" s="1"/>
    </row>
    <row r="377" spans="1:27" ht="14.25" hidden="1" customHeight="1" x14ac:dyDescent="0.3">
      <c r="A377" s="64"/>
      <c r="B377" s="64"/>
      <c r="C377" s="69"/>
      <c r="D377" s="64"/>
      <c r="E377" s="63"/>
      <c r="F377" s="64"/>
      <c r="G377" s="64"/>
      <c r="H377" s="64"/>
      <c r="I377" s="64"/>
      <c r="J377" s="64"/>
      <c r="K377" s="64"/>
      <c r="L377" s="66"/>
      <c r="M377" s="64"/>
      <c r="N377" s="63"/>
      <c r="O377" s="10"/>
      <c r="P377" s="10"/>
      <c r="Q377" s="10"/>
      <c r="R377" s="10"/>
      <c r="S377" s="10"/>
      <c r="T377" s="10"/>
      <c r="U377" s="10"/>
      <c r="V377" s="1"/>
      <c r="W377" s="1"/>
      <c r="X377" s="1"/>
      <c r="Y377" s="1"/>
      <c r="Z377" s="1"/>
      <c r="AA377" s="1"/>
    </row>
    <row r="378" spans="1:27" ht="14.25" hidden="1" customHeight="1" x14ac:dyDescent="0.3">
      <c r="A378" s="64"/>
      <c r="B378" s="64"/>
      <c r="C378" s="69"/>
      <c r="D378" s="64"/>
      <c r="E378" s="63"/>
      <c r="F378" s="64"/>
      <c r="G378" s="64"/>
      <c r="H378" s="64"/>
      <c r="I378" s="64"/>
      <c r="J378" s="64"/>
      <c r="K378" s="64"/>
      <c r="L378" s="66"/>
      <c r="M378" s="64"/>
      <c r="N378" s="63"/>
      <c r="O378" s="10"/>
      <c r="P378" s="10"/>
      <c r="Q378" s="10"/>
      <c r="R378" s="10"/>
      <c r="S378" s="10"/>
      <c r="T378" s="10"/>
      <c r="U378" s="10"/>
      <c r="V378" s="1"/>
      <c r="W378" s="1"/>
      <c r="X378" s="1"/>
      <c r="Y378" s="1"/>
      <c r="Z378" s="1"/>
      <c r="AA378" s="1"/>
    </row>
    <row r="379" spans="1:27" ht="14.25" hidden="1" customHeight="1" x14ac:dyDescent="0.3">
      <c r="A379" s="64"/>
      <c r="B379" s="64"/>
      <c r="C379" s="69"/>
      <c r="D379" s="64"/>
      <c r="E379" s="63"/>
      <c r="F379" s="64"/>
      <c r="G379" s="64"/>
      <c r="H379" s="64"/>
      <c r="I379" s="64"/>
      <c r="J379" s="64"/>
      <c r="K379" s="64"/>
      <c r="L379" s="66"/>
      <c r="M379" s="64"/>
      <c r="N379" s="63"/>
      <c r="O379" s="10"/>
      <c r="P379" s="10"/>
      <c r="Q379" s="10"/>
      <c r="R379" s="10"/>
      <c r="S379" s="10"/>
      <c r="T379" s="10"/>
      <c r="U379" s="10"/>
      <c r="V379" s="1"/>
      <c r="W379" s="1"/>
      <c r="X379" s="1"/>
      <c r="Y379" s="1"/>
      <c r="Z379" s="1"/>
      <c r="AA379" s="1"/>
    </row>
    <row r="380" spans="1:27" ht="14.25" hidden="1" customHeight="1" x14ac:dyDescent="0.3">
      <c r="A380" s="64"/>
      <c r="B380" s="64"/>
      <c r="C380" s="69"/>
      <c r="D380" s="64"/>
      <c r="E380" s="63"/>
      <c r="F380" s="64"/>
      <c r="G380" s="64"/>
      <c r="H380" s="64"/>
      <c r="I380" s="64"/>
      <c r="J380" s="64"/>
      <c r="K380" s="64"/>
      <c r="L380" s="66"/>
      <c r="M380" s="64"/>
      <c r="N380" s="63"/>
      <c r="O380" s="10"/>
      <c r="P380" s="10"/>
      <c r="Q380" s="10"/>
      <c r="R380" s="10"/>
      <c r="S380" s="10"/>
      <c r="T380" s="10"/>
      <c r="U380" s="10"/>
      <c r="V380" s="1"/>
      <c r="W380" s="1"/>
      <c r="X380" s="1"/>
      <c r="Y380" s="1"/>
      <c r="Z380" s="1"/>
      <c r="AA380" s="1"/>
    </row>
    <row r="381" spans="1:27" ht="14.25" hidden="1" customHeight="1" x14ac:dyDescent="0.3">
      <c r="A381" s="64"/>
      <c r="B381" s="64"/>
      <c r="C381" s="69"/>
      <c r="D381" s="64"/>
      <c r="E381" s="63"/>
      <c r="F381" s="64"/>
      <c r="G381" s="64"/>
      <c r="H381" s="64"/>
      <c r="I381" s="64"/>
      <c r="J381" s="64"/>
      <c r="K381" s="64"/>
      <c r="L381" s="66"/>
      <c r="M381" s="64"/>
      <c r="N381" s="63"/>
      <c r="O381" s="10"/>
      <c r="P381" s="10"/>
      <c r="Q381" s="10"/>
      <c r="R381" s="10"/>
      <c r="S381" s="10"/>
      <c r="T381" s="10"/>
      <c r="U381" s="10"/>
      <c r="V381" s="1"/>
      <c r="W381" s="1"/>
      <c r="X381" s="1"/>
      <c r="Y381" s="1"/>
      <c r="Z381" s="1"/>
      <c r="AA381" s="1"/>
    </row>
    <row r="382" spans="1:27" ht="14.25" hidden="1" customHeight="1" x14ac:dyDescent="0.3">
      <c r="A382" s="64"/>
      <c r="B382" s="64"/>
      <c r="C382" s="69"/>
      <c r="D382" s="64"/>
      <c r="E382" s="63"/>
      <c r="F382" s="64"/>
      <c r="G382" s="64"/>
      <c r="H382" s="64"/>
      <c r="I382" s="64"/>
      <c r="J382" s="64"/>
      <c r="K382" s="64"/>
      <c r="L382" s="66"/>
      <c r="M382" s="64"/>
      <c r="N382" s="63"/>
      <c r="O382" s="10"/>
      <c r="P382" s="10"/>
      <c r="Q382" s="10"/>
      <c r="R382" s="10"/>
      <c r="S382" s="10"/>
      <c r="T382" s="10"/>
      <c r="U382" s="10"/>
      <c r="V382" s="1"/>
      <c r="W382" s="1"/>
      <c r="X382" s="1"/>
      <c r="Y382" s="1"/>
      <c r="Z382" s="1"/>
      <c r="AA382" s="1"/>
    </row>
    <row r="383" spans="1:27" ht="14.25" hidden="1" customHeight="1" x14ac:dyDescent="0.3">
      <c r="A383" s="64"/>
      <c r="B383" s="64"/>
      <c r="C383" s="69"/>
      <c r="D383" s="64"/>
      <c r="E383" s="63"/>
      <c r="F383" s="64"/>
      <c r="G383" s="64"/>
      <c r="H383" s="64"/>
      <c r="I383" s="64"/>
      <c r="J383" s="64"/>
      <c r="K383" s="64"/>
      <c r="L383" s="66"/>
      <c r="M383" s="64"/>
      <c r="N383" s="63"/>
      <c r="O383" s="10"/>
      <c r="P383" s="10"/>
      <c r="Q383" s="10"/>
      <c r="R383" s="10"/>
      <c r="S383" s="10"/>
      <c r="T383" s="10"/>
      <c r="U383" s="10"/>
      <c r="V383" s="1"/>
      <c r="W383" s="1"/>
      <c r="X383" s="1"/>
      <c r="Y383" s="1"/>
      <c r="Z383" s="1"/>
      <c r="AA383" s="1"/>
    </row>
    <row r="384" spans="1:27" ht="14.25" hidden="1" customHeight="1" x14ac:dyDescent="0.3">
      <c r="A384" s="64"/>
      <c r="B384" s="64"/>
      <c r="C384" s="69"/>
      <c r="D384" s="64"/>
      <c r="E384" s="63"/>
      <c r="F384" s="64"/>
      <c r="G384" s="64"/>
      <c r="H384" s="64"/>
      <c r="I384" s="64"/>
      <c r="J384" s="64"/>
      <c r="K384" s="64"/>
      <c r="L384" s="66"/>
      <c r="M384" s="64"/>
      <c r="N384" s="63"/>
      <c r="O384" s="10"/>
      <c r="P384" s="10"/>
      <c r="Q384" s="10"/>
      <c r="R384" s="10"/>
      <c r="S384" s="10"/>
      <c r="T384" s="10"/>
      <c r="U384" s="10"/>
      <c r="V384" s="1"/>
      <c r="W384" s="1"/>
      <c r="X384" s="1"/>
      <c r="Y384" s="1"/>
      <c r="Z384" s="1"/>
      <c r="AA384" s="1"/>
    </row>
    <row r="385" spans="1:27" ht="14.25" hidden="1" customHeight="1" x14ac:dyDescent="0.3">
      <c r="A385" s="64"/>
      <c r="B385" s="64"/>
      <c r="C385" s="69"/>
      <c r="D385" s="64"/>
      <c r="E385" s="63"/>
      <c r="F385" s="64"/>
      <c r="G385" s="64"/>
      <c r="H385" s="64"/>
      <c r="I385" s="64"/>
      <c r="J385" s="64"/>
      <c r="K385" s="64"/>
      <c r="L385" s="66"/>
      <c r="M385" s="64"/>
      <c r="N385" s="63"/>
      <c r="O385" s="10"/>
      <c r="P385" s="10"/>
      <c r="Q385" s="10"/>
      <c r="R385" s="10"/>
      <c r="S385" s="10"/>
      <c r="T385" s="10"/>
      <c r="U385" s="10"/>
      <c r="V385" s="1"/>
      <c r="W385" s="1"/>
      <c r="X385" s="1"/>
      <c r="Y385" s="1"/>
      <c r="Z385" s="1"/>
      <c r="AA385" s="1"/>
    </row>
    <row r="386" spans="1:27" ht="14.25" hidden="1" customHeight="1" x14ac:dyDescent="0.3">
      <c r="A386" s="64"/>
      <c r="B386" s="64"/>
      <c r="C386" s="69"/>
      <c r="D386" s="64"/>
      <c r="E386" s="63"/>
      <c r="F386" s="64"/>
      <c r="G386" s="64"/>
      <c r="H386" s="64"/>
      <c r="I386" s="64"/>
      <c r="J386" s="64"/>
      <c r="K386" s="64"/>
      <c r="L386" s="66"/>
      <c r="M386" s="64"/>
      <c r="N386" s="63"/>
      <c r="O386" s="10"/>
      <c r="P386" s="10"/>
      <c r="Q386" s="10"/>
      <c r="R386" s="10"/>
      <c r="S386" s="10"/>
      <c r="T386" s="10"/>
      <c r="U386" s="10"/>
      <c r="V386" s="1"/>
      <c r="W386" s="1"/>
      <c r="X386" s="1"/>
      <c r="Y386" s="1"/>
      <c r="Z386" s="1"/>
      <c r="AA386" s="1"/>
    </row>
    <row r="387" spans="1:27" ht="14.25" hidden="1" customHeight="1" x14ac:dyDescent="0.3">
      <c r="A387" s="64"/>
      <c r="B387" s="64"/>
      <c r="C387" s="69"/>
      <c r="D387" s="64"/>
      <c r="E387" s="63"/>
      <c r="F387" s="64"/>
      <c r="G387" s="64"/>
      <c r="H387" s="64"/>
      <c r="I387" s="64"/>
      <c r="J387" s="64"/>
      <c r="K387" s="64"/>
      <c r="L387" s="66"/>
      <c r="M387" s="64"/>
      <c r="N387" s="63"/>
      <c r="O387" s="10"/>
      <c r="P387" s="10"/>
      <c r="Q387" s="10"/>
      <c r="R387" s="10"/>
      <c r="S387" s="10"/>
      <c r="T387" s="10"/>
      <c r="U387" s="10"/>
      <c r="V387" s="1"/>
      <c r="W387" s="1"/>
      <c r="X387" s="1"/>
      <c r="Y387" s="1"/>
      <c r="Z387" s="1"/>
      <c r="AA387" s="1"/>
    </row>
    <row r="388" spans="1:27" ht="14.25" hidden="1" customHeight="1" x14ac:dyDescent="0.3">
      <c r="A388" s="64"/>
      <c r="B388" s="64"/>
      <c r="C388" s="69"/>
      <c r="D388" s="64"/>
      <c r="E388" s="63"/>
      <c r="F388" s="64"/>
      <c r="G388" s="64"/>
      <c r="H388" s="64"/>
      <c r="I388" s="64"/>
      <c r="J388" s="64"/>
      <c r="K388" s="64"/>
      <c r="L388" s="66"/>
      <c r="M388" s="64"/>
      <c r="N388" s="63"/>
      <c r="O388" s="10"/>
      <c r="P388" s="10"/>
      <c r="Q388" s="10"/>
      <c r="R388" s="10"/>
      <c r="S388" s="10"/>
      <c r="T388" s="10"/>
      <c r="U388" s="10"/>
      <c r="V388" s="1"/>
      <c r="W388" s="1"/>
      <c r="X388" s="1"/>
      <c r="Y388" s="1"/>
      <c r="Z388" s="1"/>
      <c r="AA388" s="1"/>
    </row>
    <row r="389" spans="1:27" ht="14.25" hidden="1" customHeight="1" x14ac:dyDescent="0.3">
      <c r="A389" s="64"/>
      <c r="B389" s="64"/>
      <c r="C389" s="69"/>
      <c r="D389" s="64"/>
      <c r="E389" s="63"/>
      <c r="F389" s="64"/>
      <c r="G389" s="64"/>
      <c r="H389" s="64"/>
      <c r="I389" s="64"/>
      <c r="J389" s="64"/>
      <c r="K389" s="64"/>
      <c r="L389" s="66"/>
      <c r="M389" s="64"/>
      <c r="N389" s="63"/>
      <c r="O389" s="10"/>
      <c r="P389" s="10"/>
      <c r="Q389" s="10"/>
      <c r="R389" s="10"/>
      <c r="S389" s="10"/>
      <c r="T389" s="10"/>
      <c r="U389" s="10"/>
      <c r="V389" s="1"/>
      <c r="W389" s="1"/>
      <c r="X389" s="1"/>
      <c r="Y389" s="1"/>
      <c r="Z389" s="1"/>
      <c r="AA389" s="1"/>
    </row>
    <row r="390" spans="1:27" ht="14.25" hidden="1" customHeight="1" x14ac:dyDescent="0.3">
      <c r="A390" s="64"/>
      <c r="B390" s="64"/>
      <c r="C390" s="69"/>
      <c r="D390" s="64"/>
      <c r="E390" s="63"/>
      <c r="F390" s="64"/>
      <c r="G390" s="64"/>
      <c r="H390" s="64"/>
      <c r="I390" s="64"/>
      <c r="J390" s="64"/>
      <c r="K390" s="64"/>
      <c r="L390" s="66"/>
      <c r="M390" s="64"/>
      <c r="N390" s="63"/>
      <c r="O390" s="10"/>
      <c r="P390" s="10"/>
      <c r="Q390" s="10"/>
      <c r="R390" s="10"/>
      <c r="S390" s="10"/>
      <c r="T390" s="10"/>
      <c r="U390" s="10"/>
      <c r="V390" s="1"/>
      <c r="W390" s="1"/>
      <c r="X390" s="1"/>
      <c r="Y390" s="1"/>
      <c r="Z390" s="1"/>
      <c r="AA390" s="1"/>
    </row>
    <row r="391" spans="1:27" ht="15.75" customHeight="1" x14ac:dyDescent="0.3">
      <c r="G391" s="1"/>
      <c r="H391" s="1"/>
      <c r="J391" s="1"/>
    </row>
    <row r="392" spans="1:27" ht="15.75" customHeight="1" x14ac:dyDescent="0.3">
      <c r="G392" s="1"/>
      <c r="H392" s="1"/>
      <c r="J392" s="1"/>
    </row>
    <row r="393" spans="1:27" ht="15.75" customHeight="1" x14ac:dyDescent="0.3">
      <c r="G393" s="1"/>
      <c r="H393" s="1"/>
      <c r="J393" s="1"/>
    </row>
    <row r="394" spans="1:27" ht="15.75" customHeight="1" x14ac:dyDescent="0.3">
      <c r="G394" s="1"/>
      <c r="H394" s="1"/>
      <c r="J394" s="1"/>
    </row>
    <row r="395" spans="1:27" ht="15.75" customHeight="1" x14ac:dyDescent="0.3">
      <c r="G395" s="1"/>
      <c r="H395" s="1"/>
      <c r="J395" s="1"/>
    </row>
    <row r="396" spans="1:27" ht="15.75" customHeight="1" x14ac:dyDescent="0.3">
      <c r="G396" s="1"/>
      <c r="H396" s="1"/>
      <c r="J396" s="1"/>
    </row>
    <row r="397" spans="1:27" ht="15.75" customHeight="1" x14ac:dyDescent="0.3">
      <c r="G397" s="1"/>
      <c r="H397" s="1"/>
      <c r="J397" s="1"/>
    </row>
    <row r="398" spans="1:27" ht="15.75" customHeight="1" x14ac:dyDescent="0.3">
      <c r="G398" s="1"/>
      <c r="H398" s="1"/>
      <c r="J398" s="1"/>
    </row>
    <row r="399" spans="1:27" ht="15.75" customHeight="1" x14ac:dyDescent="0.3">
      <c r="G399" s="1"/>
      <c r="H399" s="1"/>
      <c r="J399" s="1"/>
    </row>
    <row r="400" spans="1:27" ht="15.75" customHeight="1" x14ac:dyDescent="0.3">
      <c r="G400" s="1"/>
      <c r="H400" s="1"/>
      <c r="J400" s="1"/>
    </row>
    <row r="401" spans="7:10" ht="15.75" customHeight="1" x14ac:dyDescent="0.3">
      <c r="G401" s="1"/>
      <c r="H401" s="1"/>
      <c r="J401" s="1"/>
    </row>
    <row r="402" spans="7:10" ht="15.75" customHeight="1" x14ac:dyDescent="0.3">
      <c r="G402" s="1"/>
      <c r="H402" s="1"/>
      <c r="J402" s="1"/>
    </row>
    <row r="403" spans="7:10" ht="15.75" customHeight="1" x14ac:dyDescent="0.3">
      <c r="G403" s="1"/>
      <c r="H403" s="1"/>
      <c r="J403" s="1"/>
    </row>
    <row r="404" spans="7:10" ht="15.75" customHeight="1" x14ac:dyDescent="0.3">
      <c r="G404" s="1"/>
      <c r="H404" s="1"/>
      <c r="J404" s="1"/>
    </row>
    <row r="405" spans="7:10" ht="15.75" customHeight="1" x14ac:dyDescent="0.3">
      <c r="G405" s="1"/>
      <c r="H405" s="1"/>
      <c r="J405" s="1"/>
    </row>
    <row r="406" spans="7:10" ht="15.75" customHeight="1" x14ac:dyDescent="0.3">
      <c r="G406" s="1"/>
      <c r="H406" s="1"/>
      <c r="J406" s="1"/>
    </row>
    <row r="407" spans="7:10" ht="15.75" customHeight="1" x14ac:dyDescent="0.3">
      <c r="G407" s="1"/>
      <c r="H407" s="1"/>
      <c r="J407" s="1"/>
    </row>
    <row r="408" spans="7:10" ht="15.75" customHeight="1" x14ac:dyDescent="0.3">
      <c r="G408" s="1"/>
      <c r="H408" s="1"/>
      <c r="J408" s="1"/>
    </row>
    <row r="409" spans="7:10" ht="15.75" customHeight="1" x14ac:dyDescent="0.3">
      <c r="G409" s="1"/>
      <c r="H409" s="1"/>
      <c r="J409" s="1"/>
    </row>
    <row r="410" spans="7:10" ht="15.75" customHeight="1" x14ac:dyDescent="0.3">
      <c r="G410" s="1"/>
      <c r="H410" s="1"/>
      <c r="J410" s="1"/>
    </row>
    <row r="411" spans="7:10" ht="15.75" customHeight="1" x14ac:dyDescent="0.3">
      <c r="G411" s="1"/>
      <c r="H411" s="1"/>
      <c r="J411" s="1"/>
    </row>
    <row r="412" spans="7:10" ht="15.75" customHeight="1" x14ac:dyDescent="0.3">
      <c r="G412" s="1"/>
      <c r="H412" s="1"/>
      <c r="J412" s="1"/>
    </row>
    <row r="413" spans="7:10" ht="15.75" customHeight="1" x14ac:dyDescent="0.3">
      <c r="G413" s="1"/>
      <c r="H413" s="1"/>
      <c r="J413" s="1"/>
    </row>
    <row r="414" spans="7:10" ht="15.75" customHeight="1" x14ac:dyDescent="0.3">
      <c r="G414" s="1"/>
      <c r="H414" s="1"/>
      <c r="J414" s="1"/>
    </row>
    <row r="415" spans="7:10" ht="15.75" customHeight="1" x14ac:dyDescent="0.3">
      <c r="G415" s="1"/>
      <c r="H415" s="1"/>
      <c r="J415" s="1"/>
    </row>
    <row r="416" spans="7:10" ht="15.75" customHeight="1" x14ac:dyDescent="0.3">
      <c r="G416" s="1"/>
      <c r="H416" s="1"/>
      <c r="J416" s="1"/>
    </row>
    <row r="417" spans="7:10" ht="15.75" customHeight="1" x14ac:dyDescent="0.3">
      <c r="G417" s="1"/>
      <c r="H417" s="1"/>
      <c r="J417" s="1"/>
    </row>
    <row r="418" spans="7:10" ht="15.75" customHeight="1" x14ac:dyDescent="0.3">
      <c r="G418" s="1"/>
      <c r="H418" s="1"/>
      <c r="J418" s="1"/>
    </row>
    <row r="419" spans="7:10" ht="15.75" customHeight="1" x14ac:dyDescent="0.3">
      <c r="G419" s="1"/>
      <c r="H419" s="1"/>
      <c r="J419" s="1"/>
    </row>
    <row r="420" spans="7:10" ht="15.75" customHeight="1" x14ac:dyDescent="0.3">
      <c r="G420" s="1"/>
      <c r="H420" s="1"/>
      <c r="J420" s="1"/>
    </row>
    <row r="421" spans="7:10" ht="15.75" customHeight="1" x14ac:dyDescent="0.3">
      <c r="G421" s="1"/>
      <c r="H421" s="1"/>
      <c r="J421" s="1"/>
    </row>
    <row r="422" spans="7:10" ht="15.75" customHeight="1" x14ac:dyDescent="0.3">
      <c r="G422" s="1"/>
      <c r="H422" s="1"/>
      <c r="J422" s="1"/>
    </row>
    <row r="423" spans="7:10" ht="15.75" customHeight="1" x14ac:dyDescent="0.3">
      <c r="G423" s="1"/>
      <c r="H423" s="1"/>
      <c r="J423" s="1"/>
    </row>
    <row r="424" spans="7:10" ht="15.75" customHeight="1" x14ac:dyDescent="0.3">
      <c r="G424" s="1"/>
      <c r="H424" s="1"/>
      <c r="J424" s="1"/>
    </row>
    <row r="425" spans="7:10" ht="15.75" customHeight="1" x14ac:dyDescent="0.3">
      <c r="G425" s="1"/>
      <c r="H425" s="1"/>
      <c r="J425" s="1"/>
    </row>
    <row r="426" spans="7:10" ht="15.75" customHeight="1" x14ac:dyDescent="0.3">
      <c r="G426" s="1"/>
      <c r="H426" s="1"/>
      <c r="J426" s="1"/>
    </row>
    <row r="427" spans="7:10" ht="15.75" customHeight="1" x14ac:dyDescent="0.3">
      <c r="G427" s="1"/>
      <c r="H427" s="1"/>
      <c r="J427" s="1"/>
    </row>
    <row r="428" spans="7:10" ht="15.75" customHeight="1" x14ac:dyDescent="0.3">
      <c r="G428" s="1"/>
      <c r="H428" s="1"/>
      <c r="J428" s="1"/>
    </row>
    <row r="429" spans="7:10" ht="15.75" customHeight="1" x14ac:dyDescent="0.3">
      <c r="G429" s="1"/>
      <c r="H429" s="1"/>
      <c r="J429" s="1"/>
    </row>
    <row r="430" spans="7:10" ht="15.75" customHeight="1" x14ac:dyDescent="0.3">
      <c r="G430" s="1"/>
      <c r="H430" s="1"/>
      <c r="J430" s="1"/>
    </row>
    <row r="431" spans="7:10" ht="15.75" customHeight="1" x14ac:dyDescent="0.3">
      <c r="G431" s="1"/>
      <c r="H431" s="1"/>
      <c r="J431" s="1"/>
    </row>
    <row r="432" spans="7:10" ht="15.75" customHeight="1" x14ac:dyDescent="0.3">
      <c r="G432" s="1"/>
      <c r="H432" s="1"/>
      <c r="J432" s="1"/>
    </row>
    <row r="433" spans="7:10" ht="15.75" customHeight="1" x14ac:dyDescent="0.3">
      <c r="G433" s="1"/>
      <c r="H433" s="1"/>
      <c r="J433" s="1"/>
    </row>
    <row r="434" spans="7:10" ht="15.75" customHeight="1" x14ac:dyDescent="0.3">
      <c r="G434" s="1"/>
      <c r="H434" s="1"/>
      <c r="J434" s="1"/>
    </row>
    <row r="435" spans="7:10" ht="15.75" customHeight="1" x14ac:dyDescent="0.3">
      <c r="G435" s="1"/>
      <c r="H435" s="1"/>
      <c r="J435" s="1"/>
    </row>
    <row r="436" spans="7:10" ht="15.75" customHeight="1" x14ac:dyDescent="0.3">
      <c r="G436" s="1"/>
      <c r="H436" s="1"/>
      <c r="J436" s="1"/>
    </row>
    <row r="437" spans="7:10" ht="15.75" customHeight="1" x14ac:dyDescent="0.3">
      <c r="G437" s="1"/>
      <c r="H437" s="1"/>
      <c r="J437" s="1"/>
    </row>
    <row r="438" spans="7:10" ht="15.75" customHeight="1" x14ac:dyDescent="0.3">
      <c r="G438" s="1"/>
      <c r="H438" s="1"/>
      <c r="J438" s="1"/>
    </row>
    <row r="439" spans="7:10" ht="15.75" customHeight="1" x14ac:dyDescent="0.3">
      <c r="G439" s="1"/>
      <c r="H439" s="1"/>
      <c r="J439" s="1"/>
    </row>
    <row r="440" spans="7:10" ht="15.75" customHeight="1" x14ac:dyDescent="0.3">
      <c r="G440" s="1"/>
      <c r="H440" s="1"/>
      <c r="J440" s="1"/>
    </row>
    <row r="441" spans="7:10" ht="15.75" customHeight="1" x14ac:dyDescent="0.3">
      <c r="G441" s="1"/>
      <c r="H441" s="1"/>
      <c r="J441" s="1"/>
    </row>
    <row r="442" spans="7:10" ht="15.75" customHeight="1" x14ac:dyDescent="0.3">
      <c r="G442" s="1"/>
      <c r="H442" s="1"/>
      <c r="J442" s="1"/>
    </row>
    <row r="443" spans="7:10" ht="15.75" customHeight="1" x14ac:dyDescent="0.3">
      <c r="G443" s="1"/>
      <c r="H443" s="1"/>
      <c r="J443" s="1"/>
    </row>
    <row r="444" spans="7:10" ht="15.75" customHeight="1" x14ac:dyDescent="0.3">
      <c r="G444" s="1"/>
      <c r="H444" s="1"/>
      <c r="J444" s="1"/>
    </row>
    <row r="445" spans="7:10" ht="15.75" customHeight="1" x14ac:dyDescent="0.3">
      <c r="G445" s="1"/>
      <c r="H445" s="1"/>
      <c r="J445" s="1"/>
    </row>
    <row r="446" spans="7:10" ht="15.75" customHeight="1" x14ac:dyDescent="0.3">
      <c r="G446" s="1"/>
      <c r="H446" s="1"/>
      <c r="J446" s="1"/>
    </row>
    <row r="447" spans="7:10" ht="15.75" customHeight="1" x14ac:dyDescent="0.3">
      <c r="G447" s="1"/>
      <c r="H447" s="1"/>
      <c r="J447" s="1"/>
    </row>
    <row r="448" spans="7:10" ht="15.75" customHeight="1" x14ac:dyDescent="0.3">
      <c r="G448" s="1"/>
      <c r="H448" s="1"/>
      <c r="J448" s="1"/>
    </row>
    <row r="449" spans="7:10" ht="15.75" customHeight="1" x14ac:dyDescent="0.3">
      <c r="G449" s="1"/>
      <c r="H449" s="1"/>
      <c r="J449" s="1"/>
    </row>
    <row r="450" spans="7:10" ht="15.75" customHeight="1" x14ac:dyDescent="0.3">
      <c r="G450" s="1"/>
      <c r="H450" s="1"/>
      <c r="J450" s="1"/>
    </row>
    <row r="451" spans="7:10" ht="15.75" customHeight="1" x14ac:dyDescent="0.3">
      <c r="G451" s="1"/>
      <c r="H451" s="1"/>
      <c r="J451" s="1"/>
    </row>
    <row r="452" spans="7:10" ht="15.75" customHeight="1" x14ac:dyDescent="0.3">
      <c r="G452" s="1"/>
      <c r="H452" s="1"/>
      <c r="J452" s="1"/>
    </row>
    <row r="453" spans="7:10" ht="15.75" customHeight="1" x14ac:dyDescent="0.3">
      <c r="G453" s="1"/>
      <c r="H453" s="1"/>
      <c r="J453" s="1"/>
    </row>
    <row r="454" spans="7:10" ht="15.75" customHeight="1" x14ac:dyDescent="0.3">
      <c r="G454" s="1"/>
      <c r="H454" s="1"/>
      <c r="J454" s="1"/>
    </row>
    <row r="455" spans="7:10" ht="15.75" customHeight="1" x14ac:dyDescent="0.3">
      <c r="G455" s="1"/>
      <c r="H455" s="1"/>
      <c r="J455" s="1"/>
    </row>
    <row r="456" spans="7:10" ht="15.75" customHeight="1" x14ac:dyDescent="0.3">
      <c r="G456" s="1"/>
      <c r="H456" s="1"/>
      <c r="J456" s="1"/>
    </row>
    <row r="457" spans="7:10" ht="15.75" customHeight="1" x14ac:dyDescent="0.3">
      <c r="G457" s="1"/>
      <c r="H457" s="1"/>
      <c r="J457" s="1"/>
    </row>
    <row r="458" spans="7:10" ht="15.75" customHeight="1" x14ac:dyDescent="0.3">
      <c r="G458" s="1"/>
      <c r="H458" s="1"/>
      <c r="J458" s="1"/>
    </row>
    <row r="459" spans="7:10" ht="15.75" customHeight="1" x14ac:dyDescent="0.3">
      <c r="G459" s="1"/>
      <c r="H459" s="1"/>
      <c r="J459" s="1"/>
    </row>
    <row r="460" spans="7:10" ht="15.75" customHeight="1" x14ac:dyDescent="0.3">
      <c r="G460" s="1"/>
      <c r="H460" s="1"/>
      <c r="J460" s="1"/>
    </row>
    <row r="461" spans="7:10" ht="15.75" customHeight="1" x14ac:dyDescent="0.3">
      <c r="G461" s="1"/>
      <c r="H461" s="1"/>
      <c r="J461" s="1"/>
    </row>
    <row r="462" spans="7:10" ht="15.75" customHeight="1" x14ac:dyDescent="0.3">
      <c r="G462" s="1"/>
      <c r="H462" s="1"/>
      <c r="J462" s="1"/>
    </row>
    <row r="463" spans="7:10" ht="15.75" customHeight="1" x14ac:dyDescent="0.3">
      <c r="G463" s="1"/>
      <c r="H463" s="1"/>
      <c r="J463" s="1"/>
    </row>
    <row r="464" spans="7:10" ht="15.75" customHeight="1" x14ac:dyDescent="0.3">
      <c r="G464" s="1"/>
      <c r="H464" s="1"/>
      <c r="J464" s="1"/>
    </row>
    <row r="465" spans="7:10" ht="15.75" customHeight="1" x14ac:dyDescent="0.3">
      <c r="G465" s="1"/>
      <c r="H465" s="1"/>
      <c r="J465" s="1"/>
    </row>
    <row r="466" spans="7:10" ht="15.75" customHeight="1" x14ac:dyDescent="0.3">
      <c r="G466" s="1"/>
      <c r="H466" s="1"/>
      <c r="J466" s="1"/>
    </row>
    <row r="467" spans="7:10" ht="15.75" customHeight="1" x14ac:dyDescent="0.3">
      <c r="G467" s="1"/>
      <c r="H467" s="1"/>
      <c r="J467" s="1"/>
    </row>
    <row r="468" spans="7:10" ht="15.75" customHeight="1" x14ac:dyDescent="0.3">
      <c r="G468" s="1"/>
      <c r="H468" s="1"/>
      <c r="J468" s="1"/>
    </row>
    <row r="469" spans="7:10" ht="15.75" customHeight="1" x14ac:dyDescent="0.3">
      <c r="G469" s="1"/>
      <c r="H469" s="1"/>
      <c r="J469" s="1"/>
    </row>
    <row r="470" spans="7:10" ht="15.75" customHeight="1" x14ac:dyDescent="0.3">
      <c r="G470" s="1"/>
      <c r="H470" s="1"/>
      <c r="J470" s="1"/>
    </row>
    <row r="471" spans="7:10" ht="15.75" customHeight="1" x14ac:dyDescent="0.3">
      <c r="G471" s="1"/>
      <c r="H471" s="1"/>
      <c r="J471" s="1"/>
    </row>
    <row r="472" spans="7:10" ht="15.75" customHeight="1" x14ac:dyDescent="0.3">
      <c r="G472" s="1"/>
      <c r="H472" s="1"/>
      <c r="J472" s="1"/>
    </row>
    <row r="473" spans="7:10" ht="15.75" customHeight="1" x14ac:dyDescent="0.3">
      <c r="G473" s="1"/>
      <c r="H473" s="1"/>
      <c r="J473" s="1"/>
    </row>
    <row r="474" spans="7:10" ht="15.75" customHeight="1" x14ac:dyDescent="0.3">
      <c r="G474" s="1"/>
      <c r="H474" s="1"/>
      <c r="J474" s="1"/>
    </row>
    <row r="475" spans="7:10" ht="15.75" customHeight="1" x14ac:dyDescent="0.3">
      <c r="G475" s="1"/>
      <c r="H475" s="1"/>
      <c r="J475" s="1"/>
    </row>
    <row r="476" spans="7:10" ht="15.75" customHeight="1" x14ac:dyDescent="0.3">
      <c r="G476" s="1"/>
      <c r="H476" s="1"/>
      <c r="J476" s="1"/>
    </row>
    <row r="477" spans="7:10" ht="15.75" customHeight="1" x14ac:dyDescent="0.3">
      <c r="G477" s="1"/>
      <c r="H477" s="1"/>
      <c r="J477" s="1"/>
    </row>
    <row r="478" spans="7:10" ht="15.75" customHeight="1" x14ac:dyDescent="0.3">
      <c r="G478" s="1"/>
      <c r="H478" s="1"/>
      <c r="J478" s="1"/>
    </row>
    <row r="479" spans="7:10" ht="15.75" customHeight="1" x14ac:dyDescent="0.3">
      <c r="G479" s="1"/>
      <c r="H479" s="1"/>
      <c r="J479" s="1"/>
    </row>
    <row r="480" spans="7:10" ht="15.75" customHeight="1" x14ac:dyDescent="0.3">
      <c r="G480" s="1"/>
      <c r="H480" s="1"/>
      <c r="J480" s="1"/>
    </row>
    <row r="481" spans="7:10" ht="15.75" customHeight="1" x14ac:dyDescent="0.3">
      <c r="G481" s="1"/>
      <c r="H481" s="1"/>
      <c r="J481" s="1"/>
    </row>
    <row r="482" spans="7:10" ht="15.75" customHeight="1" x14ac:dyDescent="0.3">
      <c r="G482" s="1"/>
      <c r="H482" s="1"/>
      <c r="J482" s="1"/>
    </row>
    <row r="483" spans="7:10" ht="15.75" customHeight="1" x14ac:dyDescent="0.3">
      <c r="G483" s="1"/>
      <c r="H483" s="1"/>
      <c r="J483" s="1"/>
    </row>
    <row r="484" spans="7:10" ht="15.75" customHeight="1" x14ac:dyDescent="0.3">
      <c r="G484" s="1"/>
      <c r="H484" s="1"/>
      <c r="J484" s="1"/>
    </row>
    <row r="485" spans="7:10" ht="15.75" customHeight="1" x14ac:dyDescent="0.3">
      <c r="G485" s="1"/>
      <c r="H485" s="1"/>
      <c r="J485" s="1"/>
    </row>
    <row r="486" spans="7:10" ht="15.75" customHeight="1" x14ac:dyDescent="0.3">
      <c r="G486" s="1"/>
      <c r="H486" s="1"/>
      <c r="J486" s="1"/>
    </row>
    <row r="487" spans="7:10" ht="15.75" customHeight="1" x14ac:dyDescent="0.3">
      <c r="G487" s="1"/>
      <c r="H487" s="1"/>
      <c r="J487" s="1"/>
    </row>
    <row r="488" spans="7:10" ht="15.75" customHeight="1" x14ac:dyDescent="0.3">
      <c r="G488" s="1"/>
      <c r="H488" s="1"/>
      <c r="J488" s="1"/>
    </row>
    <row r="489" spans="7:10" ht="15.75" customHeight="1" x14ac:dyDescent="0.3">
      <c r="G489" s="1"/>
      <c r="H489" s="1"/>
      <c r="J489" s="1"/>
    </row>
    <row r="490" spans="7:10" ht="15.75" customHeight="1" x14ac:dyDescent="0.3">
      <c r="G490" s="1"/>
      <c r="H490" s="1"/>
      <c r="J490" s="1"/>
    </row>
    <row r="491" spans="7:10" ht="15.75" customHeight="1" x14ac:dyDescent="0.3">
      <c r="G491" s="1"/>
      <c r="H491" s="1"/>
      <c r="J491" s="1"/>
    </row>
    <row r="492" spans="7:10" ht="15.75" customHeight="1" x14ac:dyDescent="0.3">
      <c r="G492" s="1"/>
      <c r="H492" s="1"/>
      <c r="J492" s="1"/>
    </row>
    <row r="493" spans="7:10" ht="15.75" customHeight="1" x14ac:dyDescent="0.3">
      <c r="G493" s="1"/>
      <c r="H493" s="1"/>
      <c r="J493" s="1"/>
    </row>
    <row r="494" spans="7:10" ht="15.75" customHeight="1" x14ac:dyDescent="0.3">
      <c r="G494" s="1"/>
      <c r="H494" s="1"/>
      <c r="J494" s="1"/>
    </row>
    <row r="495" spans="7:10" ht="15.75" customHeight="1" x14ac:dyDescent="0.3">
      <c r="G495" s="1"/>
      <c r="H495" s="1"/>
      <c r="J495" s="1"/>
    </row>
    <row r="496" spans="7:10" ht="15.75" customHeight="1" x14ac:dyDescent="0.3">
      <c r="G496" s="1"/>
      <c r="H496" s="1"/>
      <c r="J496" s="1"/>
    </row>
    <row r="497" spans="7:10" ht="15.75" customHeight="1" x14ac:dyDescent="0.3">
      <c r="G497" s="1"/>
      <c r="H497" s="1"/>
      <c r="J497" s="1"/>
    </row>
    <row r="498" spans="7:10" ht="15.75" customHeight="1" x14ac:dyDescent="0.3">
      <c r="G498" s="1"/>
      <c r="H498" s="1"/>
      <c r="J498" s="1"/>
    </row>
    <row r="499" spans="7:10" ht="15.75" customHeight="1" x14ac:dyDescent="0.3">
      <c r="G499" s="1"/>
      <c r="H499" s="1"/>
      <c r="J499" s="1"/>
    </row>
    <row r="500" spans="7:10" ht="15.75" customHeight="1" x14ac:dyDescent="0.3">
      <c r="G500" s="1"/>
      <c r="H500" s="1"/>
      <c r="J500" s="1"/>
    </row>
    <row r="501" spans="7:10" ht="15.75" customHeight="1" x14ac:dyDescent="0.3">
      <c r="G501" s="1"/>
      <c r="H501" s="1"/>
      <c r="J501" s="1"/>
    </row>
    <row r="502" spans="7:10" ht="15.75" customHeight="1" x14ac:dyDescent="0.3">
      <c r="G502" s="1"/>
      <c r="H502" s="1"/>
      <c r="J502" s="1"/>
    </row>
    <row r="503" spans="7:10" ht="15.75" customHeight="1" x14ac:dyDescent="0.3">
      <c r="G503" s="1"/>
      <c r="H503" s="1"/>
      <c r="J503" s="1"/>
    </row>
    <row r="504" spans="7:10" ht="15.75" customHeight="1" x14ac:dyDescent="0.3">
      <c r="G504" s="1"/>
      <c r="H504" s="1"/>
      <c r="J504" s="1"/>
    </row>
    <row r="505" spans="7:10" ht="15.75" customHeight="1" x14ac:dyDescent="0.3">
      <c r="G505" s="1"/>
      <c r="H505" s="1"/>
      <c r="J505" s="1"/>
    </row>
    <row r="506" spans="7:10" ht="15.75" customHeight="1" x14ac:dyDescent="0.3">
      <c r="G506" s="1"/>
      <c r="H506" s="1"/>
      <c r="J506" s="1"/>
    </row>
    <row r="507" spans="7:10" ht="15.75" customHeight="1" x14ac:dyDescent="0.3">
      <c r="G507" s="1"/>
      <c r="H507" s="1"/>
      <c r="J507" s="1"/>
    </row>
    <row r="508" spans="7:10" ht="15.75" customHeight="1" x14ac:dyDescent="0.3">
      <c r="G508" s="1"/>
      <c r="H508" s="1"/>
      <c r="J508" s="1"/>
    </row>
    <row r="509" spans="7:10" ht="15.75" customHeight="1" x14ac:dyDescent="0.3">
      <c r="G509" s="1"/>
      <c r="H509" s="1"/>
      <c r="J509" s="1"/>
    </row>
    <row r="510" spans="7:10" ht="15.75" customHeight="1" x14ac:dyDescent="0.3">
      <c r="G510" s="1"/>
      <c r="H510" s="1"/>
      <c r="J510" s="1"/>
    </row>
    <row r="511" spans="7:10" ht="15.75" customHeight="1" x14ac:dyDescent="0.3">
      <c r="G511" s="1"/>
      <c r="H511" s="1"/>
      <c r="J511" s="1"/>
    </row>
    <row r="512" spans="7:10" ht="15.75" customHeight="1" x14ac:dyDescent="0.3">
      <c r="G512" s="1"/>
      <c r="H512" s="1"/>
      <c r="J512" s="1"/>
    </row>
    <row r="513" spans="7:10" ht="15.75" customHeight="1" x14ac:dyDescent="0.3">
      <c r="G513" s="1"/>
      <c r="H513" s="1"/>
      <c r="J513" s="1"/>
    </row>
    <row r="514" spans="7:10" ht="15.75" customHeight="1" x14ac:dyDescent="0.3">
      <c r="G514" s="1"/>
      <c r="H514" s="1"/>
      <c r="J514" s="1"/>
    </row>
    <row r="515" spans="7:10" ht="15.75" customHeight="1" x14ac:dyDescent="0.3">
      <c r="G515" s="1"/>
      <c r="H515" s="1"/>
      <c r="J515" s="1"/>
    </row>
    <row r="516" spans="7:10" ht="15.75" customHeight="1" x14ac:dyDescent="0.3">
      <c r="G516" s="1"/>
      <c r="H516" s="1"/>
      <c r="J516" s="1"/>
    </row>
    <row r="517" spans="7:10" ht="15.75" customHeight="1" x14ac:dyDescent="0.3">
      <c r="G517" s="1"/>
      <c r="H517" s="1"/>
      <c r="J517" s="1"/>
    </row>
    <row r="518" spans="7:10" ht="15.75" customHeight="1" x14ac:dyDescent="0.3">
      <c r="G518" s="1"/>
      <c r="H518" s="1"/>
      <c r="J518" s="1"/>
    </row>
    <row r="519" spans="7:10" ht="15.75" customHeight="1" x14ac:dyDescent="0.3">
      <c r="G519" s="1"/>
      <c r="H519" s="1"/>
      <c r="J519" s="1"/>
    </row>
    <row r="520" spans="7:10" ht="15.75" customHeight="1" x14ac:dyDescent="0.3">
      <c r="G520" s="1"/>
      <c r="H520" s="1"/>
      <c r="J520" s="1"/>
    </row>
    <row r="521" spans="7:10" ht="15.75" customHeight="1" x14ac:dyDescent="0.3">
      <c r="G521" s="1"/>
      <c r="H521" s="1"/>
      <c r="J521" s="1"/>
    </row>
    <row r="522" spans="7:10" ht="15.75" customHeight="1" x14ac:dyDescent="0.3">
      <c r="G522" s="1"/>
      <c r="H522" s="1"/>
      <c r="J522" s="1"/>
    </row>
    <row r="523" spans="7:10" ht="15.75" customHeight="1" x14ac:dyDescent="0.3">
      <c r="G523" s="1"/>
      <c r="H523" s="1"/>
      <c r="J523" s="1"/>
    </row>
    <row r="524" spans="7:10" ht="15.75" customHeight="1" x14ac:dyDescent="0.3">
      <c r="G524" s="1"/>
      <c r="H524" s="1"/>
      <c r="J524" s="1"/>
    </row>
    <row r="525" spans="7:10" ht="15.75" customHeight="1" x14ac:dyDescent="0.3">
      <c r="G525" s="1"/>
      <c r="H525" s="1"/>
      <c r="J525" s="1"/>
    </row>
    <row r="526" spans="7:10" ht="15.75" customHeight="1" x14ac:dyDescent="0.3">
      <c r="G526" s="1"/>
      <c r="H526" s="1"/>
      <c r="J526" s="1"/>
    </row>
    <row r="527" spans="7:10" ht="15.75" customHeight="1" x14ac:dyDescent="0.3">
      <c r="G527" s="1"/>
      <c r="H527" s="1"/>
      <c r="J527" s="1"/>
    </row>
    <row r="528" spans="7:10" ht="15.75" customHeight="1" x14ac:dyDescent="0.3">
      <c r="G528" s="1"/>
      <c r="H528" s="1"/>
      <c r="J528" s="1"/>
    </row>
    <row r="529" spans="7:10" ht="15.75" customHeight="1" x14ac:dyDescent="0.3">
      <c r="G529" s="1"/>
      <c r="H529" s="1"/>
      <c r="J529" s="1"/>
    </row>
    <row r="530" spans="7:10" ht="15.75" customHeight="1" x14ac:dyDescent="0.3">
      <c r="G530" s="1"/>
      <c r="H530" s="1"/>
      <c r="J530" s="1"/>
    </row>
    <row r="531" spans="7:10" ht="15.75" customHeight="1" x14ac:dyDescent="0.3">
      <c r="G531" s="1"/>
      <c r="H531" s="1"/>
      <c r="J531" s="1"/>
    </row>
    <row r="532" spans="7:10" ht="15.75" customHeight="1" x14ac:dyDescent="0.3">
      <c r="G532" s="1"/>
      <c r="H532" s="1"/>
      <c r="J532" s="1"/>
    </row>
    <row r="533" spans="7:10" ht="15.75" customHeight="1" x14ac:dyDescent="0.3">
      <c r="G533" s="1"/>
      <c r="H533" s="1"/>
      <c r="J533" s="1"/>
    </row>
    <row r="534" spans="7:10" ht="15.75" customHeight="1" x14ac:dyDescent="0.3">
      <c r="G534" s="1"/>
      <c r="H534" s="1"/>
      <c r="J534" s="1"/>
    </row>
    <row r="535" spans="7:10" ht="15.75" customHeight="1" x14ac:dyDescent="0.3">
      <c r="G535" s="1"/>
      <c r="H535" s="1"/>
      <c r="J535" s="1"/>
    </row>
    <row r="536" spans="7:10" ht="15.75" customHeight="1" x14ac:dyDescent="0.3">
      <c r="G536" s="1"/>
      <c r="H536" s="1"/>
      <c r="J536" s="1"/>
    </row>
    <row r="537" spans="7:10" ht="15.75" customHeight="1" x14ac:dyDescent="0.3">
      <c r="G537" s="1"/>
      <c r="H537" s="1"/>
      <c r="J537" s="1"/>
    </row>
    <row r="538" spans="7:10" ht="15.75" customHeight="1" x14ac:dyDescent="0.3">
      <c r="G538" s="1"/>
      <c r="H538" s="1"/>
      <c r="J538" s="1"/>
    </row>
    <row r="539" spans="7:10" ht="15.75" customHeight="1" x14ac:dyDescent="0.3">
      <c r="G539" s="1"/>
      <c r="H539" s="1"/>
      <c r="J539" s="1"/>
    </row>
    <row r="540" spans="7:10" ht="15.75" customHeight="1" x14ac:dyDescent="0.3">
      <c r="G540" s="1"/>
      <c r="H540" s="1"/>
      <c r="J540" s="1"/>
    </row>
    <row r="541" spans="7:10" ht="15.75" customHeight="1" x14ac:dyDescent="0.3">
      <c r="G541" s="1"/>
      <c r="H541" s="1"/>
      <c r="J541" s="1"/>
    </row>
    <row r="542" spans="7:10" ht="15.75" customHeight="1" x14ac:dyDescent="0.3">
      <c r="G542" s="1"/>
      <c r="H542" s="1"/>
      <c r="J542" s="1"/>
    </row>
    <row r="543" spans="7:10" ht="15.75" customHeight="1" x14ac:dyDescent="0.3">
      <c r="G543" s="1"/>
      <c r="H543" s="1"/>
      <c r="J543" s="1"/>
    </row>
    <row r="544" spans="7:10" ht="15.75" customHeight="1" x14ac:dyDescent="0.3">
      <c r="G544" s="1"/>
      <c r="H544" s="1"/>
      <c r="J544" s="1"/>
    </row>
    <row r="545" spans="7:10" ht="15.75" customHeight="1" x14ac:dyDescent="0.3">
      <c r="G545" s="1"/>
      <c r="H545" s="1"/>
      <c r="J545" s="1"/>
    </row>
    <row r="546" spans="7:10" ht="15.75" customHeight="1" x14ac:dyDescent="0.3">
      <c r="G546" s="1"/>
      <c r="H546" s="1"/>
      <c r="J546" s="1"/>
    </row>
    <row r="547" spans="7:10" ht="15.75" customHeight="1" x14ac:dyDescent="0.3">
      <c r="G547" s="1"/>
      <c r="H547" s="1"/>
      <c r="J547" s="1"/>
    </row>
    <row r="548" spans="7:10" ht="15.75" customHeight="1" x14ac:dyDescent="0.3">
      <c r="G548" s="1"/>
      <c r="H548" s="1"/>
      <c r="J548" s="1"/>
    </row>
    <row r="549" spans="7:10" ht="15.75" customHeight="1" x14ac:dyDescent="0.3">
      <c r="G549" s="1"/>
      <c r="H549" s="1"/>
      <c r="J549" s="1"/>
    </row>
    <row r="550" spans="7:10" ht="15.75" customHeight="1" x14ac:dyDescent="0.3">
      <c r="G550" s="1"/>
      <c r="H550" s="1"/>
      <c r="J550" s="1"/>
    </row>
    <row r="551" spans="7:10" ht="15.75" customHeight="1" x14ac:dyDescent="0.3">
      <c r="G551" s="1"/>
      <c r="H551" s="1"/>
      <c r="J551" s="1"/>
    </row>
    <row r="552" spans="7:10" ht="15.75" customHeight="1" x14ac:dyDescent="0.3">
      <c r="G552" s="1"/>
      <c r="H552" s="1"/>
      <c r="J552" s="1"/>
    </row>
    <row r="553" spans="7:10" ht="15.75" customHeight="1" x14ac:dyDescent="0.3">
      <c r="G553" s="1"/>
      <c r="H553" s="1"/>
      <c r="J553" s="1"/>
    </row>
    <row r="554" spans="7:10" ht="15.75" customHeight="1" x14ac:dyDescent="0.3">
      <c r="G554" s="1"/>
      <c r="H554" s="1"/>
      <c r="J554" s="1"/>
    </row>
    <row r="555" spans="7:10" ht="15.75" customHeight="1" x14ac:dyDescent="0.3">
      <c r="G555" s="1"/>
      <c r="H555" s="1"/>
      <c r="J555" s="1"/>
    </row>
    <row r="556" spans="7:10" ht="15.75" customHeight="1" x14ac:dyDescent="0.3">
      <c r="G556" s="1"/>
      <c r="H556" s="1"/>
      <c r="J556" s="1"/>
    </row>
    <row r="557" spans="7:10" ht="15.75" customHeight="1" x14ac:dyDescent="0.3">
      <c r="G557" s="1"/>
      <c r="H557" s="1"/>
      <c r="J557" s="1"/>
    </row>
    <row r="558" spans="7:10" ht="15.75" customHeight="1" x14ac:dyDescent="0.3">
      <c r="G558" s="1"/>
      <c r="H558" s="1"/>
      <c r="J558" s="1"/>
    </row>
    <row r="559" spans="7:10" ht="15.75" customHeight="1" x14ac:dyDescent="0.3">
      <c r="G559" s="1"/>
      <c r="H559" s="1"/>
      <c r="J559" s="1"/>
    </row>
    <row r="560" spans="7:10" ht="15.75" customHeight="1" x14ac:dyDescent="0.3">
      <c r="G560" s="1"/>
      <c r="H560" s="1"/>
      <c r="J560" s="1"/>
    </row>
    <row r="561" spans="7:10" ht="15.75" customHeight="1" x14ac:dyDescent="0.3">
      <c r="G561" s="1"/>
      <c r="H561" s="1"/>
      <c r="J561" s="1"/>
    </row>
    <row r="562" spans="7:10" ht="15.75" customHeight="1" x14ac:dyDescent="0.3">
      <c r="G562" s="1"/>
      <c r="H562" s="1"/>
      <c r="J562" s="1"/>
    </row>
    <row r="563" spans="7:10" ht="15.75" customHeight="1" x14ac:dyDescent="0.3">
      <c r="G563" s="1"/>
      <c r="H563" s="1"/>
      <c r="J563" s="1"/>
    </row>
    <row r="564" spans="7:10" ht="15.75" customHeight="1" x14ac:dyDescent="0.3">
      <c r="G564" s="1"/>
      <c r="H564" s="1"/>
      <c r="J564" s="1"/>
    </row>
    <row r="565" spans="7:10" ht="15.75" customHeight="1" x14ac:dyDescent="0.3">
      <c r="G565" s="1"/>
      <c r="H565" s="1"/>
      <c r="J565" s="1"/>
    </row>
    <row r="566" spans="7:10" ht="15.75" customHeight="1" x14ac:dyDescent="0.3">
      <c r="G566" s="1"/>
      <c r="H566" s="1"/>
      <c r="J566" s="1"/>
    </row>
    <row r="567" spans="7:10" ht="15.75" customHeight="1" x14ac:dyDescent="0.3">
      <c r="G567" s="1"/>
      <c r="H567" s="1"/>
      <c r="J567" s="1"/>
    </row>
    <row r="568" spans="7:10" ht="15.75" customHeight="1" x14ac:dyDescent="0.3">
      <c r="G568" s="1"/>
      <c r="H568" s="1"/>
      <c r="J568" s="1"/>
    </row>
    <row r="569" spans="7:10" ht="15.75" customHeight="1" x14ac:dyDescent="0.3">
      <c r="G569" s="1"/>
      <c r="H569" s="1"/>
      <c r="J569" s="1"/>
    </row>
    <row r="570" spans="7:10" ht="15.75" customHeight="1" x14ac:dyDescent="0.3">
      <c r="G570" s="1"/>
      <c r="H570" s="1"/>
      <c r="J570" s="1"/>
    </row>
    <row r="571" spans="7:10" ht="15.75" customHeight="1" x14ac:dyDescent="0.3">
      <c r="G571" s="1"/>
      <c r="H571" s="1"/>
      <c r="J571" s="1"/>
    </row>
    <row r="572" spans="7:10" ht="15.75" customHeight="1" x14ac:dyDescent="0.3">
      <c r="G572" s="1"/>
      <c r="H572" s="1"/>
      <c r="J572" s="1"/>
    </row>
    <row r="573" spans="7:10" ht="15.75" customHeight="1" x14ac:dyDescent="0.3">
      <c r="G573" s="1"/>
      <c r="H573" s="1"/>
      <c r="J573" s="1"/>
    </row>
    <row r="574" spans="7:10" ht="15.75" customHeight="1" x14ac:dyDescent="0.3">
      <c r="G574" s="1"/>
      <c r="H574" s="1"/>
      <c r="J574" s="1"/>
    </row>
    <row r="575" spans="7:10" ht="15.75" customHeight="1" x14ac:dyDescent="0.3">
      <c r="G575" s="1"/>
      <c r="H575" s="1"/>
      <c r="J575" s="1"/>
    </row>
    <row r="576" spans="7:10" ht="15.75" customHeight="1" x14ac:dyDescent="0.3">
      <c r="G576" s="1"/>
      <c r="H576" s="1"/>
      <c r="J576" s="1"/>
    </row>
    <row r="577" spans="7:10" ht="15.75" customHeight="1" x14ac:dyDescent="0.3">
      <c r="G577" s="1"/>
      <c r="H577" s="1"/>
      <c r="J577" s="1"/>
    </row>
    <row r="578" spans="7:10" ht="15.75" customHeight="1" x14ac:dyDescent="0.3">
      <c r="G578" s="1"/>
      <c r="H578" s="1"/>
      <c r="J578" s="1"/>
    </row>
    <row r="579" spans="7:10" ht="15.75" customHeight="1" x14ac:dyDescent="0.3">
      <c r="G579" s="1"/>
      <c r="H579" s="1"/>
      <c r="J579" s="1"/>
    </row>
    <row r="580" spans="7:10" ht="15.75" customHeight="1" x14ac:dyDescent="0.3">
      <c r="G580" s="1"/>
      <c r="H580" s="1"/>
      <c r="J580" s="1"/>
    </row>
    <row r="581" spans="7:10" ht="15.75" customHeight="1" x14ac:dyDescent="0.3">
      <c r="G581" s="1"/>
      <c r="H581" s="1"/>
      <c r="J581" s="1"/>
    </row>
    <row r="582" spans="7:10" ht="15.75" customHeight="1" x14ac:dyDescent="0.3">
      <c r="G582" s="1"/>
      <c r="H582" s="1"/>
      <c r="J582" s="1"/>
    </row>
    <row r="583" spans="7:10" ht="15.75" customHeight="1" x14ac:dyDescent="0.3">
      <c r="G583" s="1"/>
      <c r="H583" s="1"/>
      <c r="J583" s="1"/>
    </row>
    <row r="584" spans="7:10" ht="15.75" customHeight="1" x14ac:dyDescent="0.3">
      <c r="G584" s="1"/>
      <c r="H584" s="1"/>
      <c r="J584" s="1"/>
    </row>
    <row r="585" spans="7:10" ht="15.75" customHeight="1" x14ac:dyDescent="0.3">
      <c r="G585" s="1"/>
      <c r="H585" s="1"/>
      <c r="J585" s="1"/>
    </row>
    <row r="586" spans="7:10" ht="15.75" customHeight="1" x14ac:dyDescent="0.3">
      <c r="G586" s="1"/>
      <c r="H586" s="1"/>
      <c r="J586" s="1"/>
    </row>
    <row r="587" spans="7:10" ht="15.75" customHeight="1" x14ac:dyDescent="0.3">
      <c r="G587" s="1"/>
      <c r="H587" s="1"/>
      <c r="J587" s="1"/>
    </row>
    <row r="588" spans="7:10" ht="15.75" customHeight="1" x14ac:dyDescent="0.3">
      <c r="G588" s="1"/>
      <c r="H588" s="1"/>
      <c r="J588" s="1"/>
    </row>
    <row r="589" spans="7:10" ht="15.75" customHeight="1" x14ac:dyDescent="0.3">
      <c r="G589" s="1"/>
      <c r="H589" s="1"/>
      <c r="J589" s="1"/>
    </row>
    <row r="590" spans="7:10" ht="15.75" customHeight="1" x14ac:dyDescent="0.3">
      <c r="G590" s="1"/>
      <c r="H590" s="1"/>
      <c r="J590" s="1"/>
    </row>
    <row r="591" spans="7:10" ht="15.75" customHeight="1" x14ac:dyDescent="0.3">
      <c r="G591" s="1"/>
      <c r="H591" s="1"/>
      <c r="J591" s="1"/>
    </row>
    <row r="592" spans="7:10" ht="15.75" customHeight="1" x14ac:dyDescent="0.3">
      <c r="G592" s="1"/>
      <c r="H592" s="1"/>
      <c r="J592" s="1"/>
    </row>
    <row r="593" spans="7:10" ht="15.75" customHeight="1" x14ac:dyDescent="0.3">
      <c r="G593" s="1"/>
      <c r="H593" s="1"/>
      <c r="J593" s="1"/>
    </row>
    <row r="594" spans="7:10" ht="15.75" customHeight="1" x14ac:dyDescent="0.3">
      <c r="G594" s="1"/>
      <c r="H594" s="1"/>
      <c r="J594" s="1"/>
    </row>
    <row r="595" spans="7:10" ht="15.75" customHeight="1" x14ac:dyDescent="0.3">
      <c r="G595" s="1"/>
      <c r="H595" s="1"/>
      <c r="J595" s="1"/>
    </row>
    <row r="596" spans="7:10" ht="15.75" customHeight="1" x14ac:dyDescent="0.3">
      <c r="G596" s="1"/>
      <c r="H596" s="1"/>
      <c r="J596" s="1"/>
    </row>
    <row r="597" spans="7:10" ht="15.75" customHeight="1" x14ac:dyDescent="0.3">
      <c r="G597" s="1"/>
      <c r="H597" s="1"/>
      <c r="J597" s="1"/>
    </row>
    <row r="598" spans="7:10" ht="15.75" customHeight="1" x14ac:dyDescent="0.3">
      <c r="G598" s="1"/>
      <c r="H598" s="1"/>
      <c r="J598" s="1"/>
    </row>
    <row r="599" spans="7:10" ht="15.75" customHeight="1" x14ac:dyDescent="0.3">
      <c r="G599" s="1"/>
      <c r="H599" s="1"/>
      <c r="J599" s="1"/>
    </row>
    <row r="600" spans="7:10" ht="15.75" customHeight="1" x14ac:dyDescent="0.3">
      <c r="G600" s="1"/>
      <c r="H600" s="1"/>
      <c r="J600" s="1"/>
    </row>
    <row r="601" spans="7:10" ht="15.75" customHeight="1" x14ac:dyDescent="0.3">
      <c r="G601" s="1"/>
      <c r="H601" s="1"/>
      <c r="J601" s="1"/>
    </row>
    <row r="602" spans="7:10" ht="15.75" customHeight="1" x14ac:dyDescent="0.3">
      <c r="G602" s="1"/>
      <c r="H602" s="1"/>
      <c r="J602" s="1"/>
    </row>
    <row r="603" spans="7:10" ht="15.75" customHeight="1" x14ac:dyDescent="0.3">
      <c r="G603" s="1"/>
      <c r="H603" s="1"/>
      <c r="J603" s="1"/>
    </row>
    <row r="604" spans="7:10" ht="15.75" customHeight="1" x14ac:dyDescent="0.3">
      <c r="G604" s="1"/>
      <c r="H604" s="1"/>
      <c r="J604" s="1"/>
    </row>
    <row r="605" spans="7:10" ht="15.75" customHeight="1" x14ac:dyDescent="0.3">
      <c r="G605" s="1"/>
      <c r="H605" s="1"/>
      <c r="J605" s="1"/>
    </row>
    <row r="606" spans="7:10" ht="15.75" customHeight="1" x14ac:dyDescent="0.3">
      <c r="G606" s="1"/>
      <c r="H606" s="1"/>
      <c r="J606" s="1"/>
    </row>
    <row r="607" spans="7:10" ht="15.75" customHeight="1" x14ac:dyDescent="0.3">
      <c r="G607" s="1"/>
      <c r="H607" s="1"/>
      <c r="J607" s="1"/>
    </row>
    <row r="608" spans="7:10" ht="15.75" customHeight="1" x14ac:dyDescent="0.3">
      <c r="G608" s="1"/>
      <c r="H608" s="1"/>
      <c r="J608" s="1"/>
    </row>
    <row r="609" spans="7:10" ht="15.75" customHeight="1" x14ac:dyDescent="0.3">
      <c r="G609" s="1"/>
      <c r="H609" s="1"/>
      <c r="J609" s="1"/>
    </row>
    <row r="610" spans="7:10" ht="15.75" customHeight="1" x14ac:dyDescent="0.3">
      <c r="G610" s="1"/>
      <c r="H610" s="1"/>
      <c r="J610" s="1"/>
    </row>
    <row r="611" spans="7:10" ht="15.75" customHeight="1" x14ac:dyDescent="0.3">
      <c r="G611" s="1"/>
      <c r="H611" s="1"/>
      <c r="J611" s="1"/>
    </row>
    <row r="612" spans="7:10" ht="15.75" customHeight="1" x14ac:dyDescent="0.3">
      <c r="G612" s="1"/>
      <c r="H612" s="1"/>
      <c r="J612" s="1"/>
    </row>
    <row r="613" spans="7:10" ht="15.75" customHeight="1" x14ac:dyDescent="0.3">
      <c r="G613" s="1"/>
      <c r="H613" s="1"/>
      <c r="J613" s="1"/>
    </row>
    <row r="614" spans="7:10" ht="15.75" customHeight="1" x14ac:dyDescent="0.3">
      <c r="G614" s="1"/>
      <c r="H614" s="1"/>
      <c r="J614" s="1"/>
    </row>
    <row r="615" spans="7:10" ht="15.75" customHeight="1" x14ac:dyDescent="0.3">
      <c r="G615" s="1"/>
      <c r="H615" s="1"/>
      <c r="J615" s="1"/>
    </row>
    <row r="616" spans="7:10" ht="15.75" customHeight="1" x14ac:dyDescent="0.3">
      <c r="G616" s="1"/>
      <c r="H616" s="1"/>
      <c r="J616" s="1"/>
    </row>
    <row r="617" spans="7:10" ht="15.75" customHeight="1" x14ac:dyDescent="0.3">
      <c r="G617" s="1"/>
      <c r="H617" s="1"/>
      <c r="J617" s="1"/>
    </row>
    <row r="618" spans="7:10" ht="15.75" customHeight="1" x14ac:dyDescent="0.3">
      <c r="G618" s="1"/>
      <c r="H618" s="1"/>
      <c r="J618" s="1"/>
    </row>
    <row r="619" spans="7:10" ht="15.75" customHeight="1" x14ac:dyDescent="0.3">
      <c r="G619" s="1"/>
      <c r="H619" s="1"/>
      <c r="J619" s="1"/>
    </row>
    <row r="620" spans="7:10" ht="15.75" customHeight="1" x14ac:dyDescent="0.3">
      <c r="G620" s="1"/>
      <c r="H620" s="1"/>
      <c r="J620" s="1"/>
    </row>
    <row r="621" spans="7:10" ht="15.75" customHeight="1" x14ac:dyDescent="0.3">
      <c r="G621" s="1"/>
      <c r="H621" s="1"/>
      <c r="J621" s="1"/>
    </row>
    <row r="622" spans="7:10" ht="15.75" customHeight="1" x14ac:dyDescent="0.3">
      <c r="G622" s="1"/>
      <c r="H622" s="1"/>
      <c r="J622" s="1"/>
    </row>
    <row r="623" spans="7:10" ht="15.75" customHeight="1" x14ac:dyDescent="0.3">
      <c r="G623" s="1"/>
      <c r="H623" s="1"/>
      <c r="J623" s="1"/>
    </row>
    <row r="624" spans="7:10" ht="15.75" customHeight="1" x14ac:dyDescent="0.3">
      <c r="G624" s="1"/>
      <c r="H624" s="1"/>
      <c r="J624" s="1"/>
    </row>
    <row r="625" spans="7:10" ht="15.75" customHeight="1" x14ac:dyDescent="0.3">
      <c r="G625" s="1"/>
      <c r="H625" s="1"/>
      <c r="J625" s="1"/>
    </row>
    <row r="626" spans="7:10" ht="15.75" customHeight="1" x14ac:dyDescent="0.3">
      <c r="G626" s="1"/>
      <c r="H626" s="1"/>
      <c r="J626" s="1"/>
    </row>
    <row r="627" spans="7:10" ht="15.75" customHeight="1" x14ac:dyDescent="0.3">
      <c r="G627" s="1"/>
      <c r="H627" s="1"/>
      <c r="J627" s="1"/>
    </row>
    <row r="628" spans="7:10" ht="15.75" customHeight="1" x14ac:dyDescent="0.3">
      <c r="G628" s="1"/>
      <c r="H628" s="1"/>
      <c r="J628" s="1"/>
    </row>
    <row r="629" spans="7:10" ht="15.75" customHeight="1" x14ac:dyDescent="0.3">
      <c r="G629" s="1"/>
      <c r="H629" s="1"/>
      <c r="J629" s="1"/>
    </row>
    <row r="630" spans="7:10" ht="15.75" customHeight="1" x14ac:dyDescent="0.3">
      <c r="G630" s="1"/>
      <c r="H630" s="1"/>
      <c r="J630" s="1"/>
    </row>
    <row r="631" spans="7:10" ht="15.75" customHeight="1" x14ac:dyDescent="0.3">
      <c r="G631" s="1"/>
      <c r="H631" s="1"/>
      <c r="J631" s="1"/>
    </row>
    <row r="632" spans="7:10" ht="15.75" customHeight="1" x14ac:dyDescent="0.3">
      <c r="G632" s="1"/>
      <c r="H632" s="1"/>
      <c r="J632" s="1"/>
    </row>
    <row r="633" spans="7:10" ht="15.75" customHeight="1" x14ac:dyDescent="0.3">
      <c r="G633" s="1"/>
      <c r="H633" s="1"/>
      <c r="J633" s="1"/>
    </row>
    <row r="634" spans="7:10" ht="15.75" customHeight="1" x14ac:dyDescent="0.3">
      <c r="G634" s="1"/>
      <c r="H634" s="1"/>
      <c r="J634" s="1"/>
    </row>
    <row r="635" spans="7:10" ht="15.75" customHeight="1" x14ac:dyDescent="0.3">
      <c r="G635" s="1"/>
      <c r="H635" s="1"/>
      <c r="J635" s="1"/>
    </row>
    <row r="636" spans="7:10" ht="15.75" customHeight="1" x14ac:dyDescent="0.3">
      <c r="G636" s="1"/>
      <c r="H636" s="1"/>
      <c r="J636" s="1"/>
    </row>
    <row r="637" spans="7:10" ht="15.75" customHeight="1" x14ac:dyDescent="0.3">
      <c r="G637" s="1"/>
      <c r="H637" s="1"/>
      <c r="J637" s="1"/>
    </row>
    <row r="638" spans="7:10" ht="15.75" customHeight="1" x14ac:dyDescent="0.3">
      <c r="G638" s="1"/>
      <c r="H638" s="1"/>
      <c r="J638" s="1"/>
    </row>
    <row r="639" spans="7:10" ht="15.75" customHeight="1" x14ac:dyDescent="0.3">
      <c r="G639" s="1"/>
      <c r="H639" s="1"/>
      <c r="J639" s="1"/>
    </row>
    <row r="640" spans="7:10" ht="15.75" customHeight="1" x14ac:dyDescent="0.3">
      <c r="G640" s="1"/>
      <c r="H640" s="1"/>
      <c r="J640" s="1"/>
    </row>
    <row r="641" spans="7:10" ht="15.75" customHeight="1" x14ac:dyDescent="0.3">
      <c r="G641" s="1"/>
      <c r="H641" s="1"/>
      <c r="J641" s="1"/>
    </row>
    <row r="642" spans="7:10" ht="15.75" customHeight="1" x14ac:dyDescent="0.3">
      <c r="G642" s="1"/>
      <c r="H642" s="1"/>
      <c r="J642" s="1"/>
    </row>
    <row r="643" spans="7:10" ht="15.75" customHeight="1" x14ac:dyDescent="0.3">
      <c r="G643" s="1"/>
      <c r="H643" s="1"/>
      <c r="J643" s="1"/>
    </row>
    <row r="644" spans="7:10" ht="15.75" customHeight="1" x14ac:dyDescent="0.3">
      <c r="G644" s="1"/>
      <c r="H644" s="1"/>
      <c r="J644" s="1"/>
    </row>
    <row r="645" spans="7:10" ht="15.75" customHeight="1" x14ac:dyDescent="0.3">
      <c r="G645" s="1"/>
      <c r="H645" s="1"/>
      <c r="J645" s="1"/>
    </row>
    <row r="646" spans="7:10" ht="15.75" customHeight="1" x14ac:dyDescent="0.3">
      <c r="G646" s="1"/>
      <c r="H646" s="1"/>
      <c r="J646" s="1"/>
    </row>
    <row r="647" spans="7:10" ht="15.75" customHeight="1" x14ac:dyDescent="0.3">
      <c r="G647" s="1"/>
      <c r="H647" s="1"/>
      <c r="J647" s="1"/>
    </row>
    <row r="648" spans="7:10" ht="15.75" customHeight="1" x14ac:dyDescent="0.3">
      <c r="G648" s="1"/>
      <c r="H648" s="1"/>
      <c r="J648" s="1"/>
    </row>
    <row r="649" spans="7:10" ht="15.75" customHeight="1" x14ac:dyDescent="0.3">
      <c r="G649" s="1"/>
      <c r="H649" s="1"/>
      <c r="J649" s="1"/>
    </row>
    <row r="650" spans="7:10" ht="15.75" customHeight="1" x14ac:dyDescent="0.3">
      <c r="G650" s="1"/>
      <c r="H650" s="1"/>
      <c r="J650" s="1"/>
    </row>
    <row r="651" spans="7:10" ht="15.75" customHeight="1" x14ac:dyDescent="0.3">
      <c r="G651" s="1"/>
      <c r="H651" s="1"/>
      <c r="J651" s="1"/>
    </row>
    <row r="652" spans="7:10" ht="15.75" customHeight="1" x14ac:dyDescent="0.3">
      <c r="G652" s="1"/>
      <c r="H652" s="1"/>
      <c r="J652" s="1"/>
    </row>
    <row r="653" spans="7:10" ht="15.75" customHeight="1" x14ac:dyDescent="0.3">
      <c r="G653" s="1"/>
      <c r="H653" s="1"/>
      <c r="J653" s="1"/>
    </row>
    <row r="654" spans="7:10" ht="15.75" customHeight="1" x14ac:dyDescent="0.3">
      <c r="G654" s="1"/>
      <c r="H654" s="1"/>
      <c r="J654" s="1"/>
    </row>
    <row r="655" spans="7:10" ht="15.75" customHeight="1" x14ac:dyDescent="0.3">
      <c r="G655" s="1"/>
      <c r="H655" s="1"/>
      <c r="J655" s="1"/>
    </row>
    <row r="656" spans="7:10" ht="15.75" customHeight="1" x14ac:dyDescent="0.3">
      <c r="G656" s="1"/>
      <c r="H656" s="1"/>
      <c r="J656" s="1"/>
    </row>
    <row r="657" spans="7:10" ht="15.75" customHeight="1" x14ac:dyDescent="0.3">
      <c r="G657" s="1"/>
      <c r="H657" s="1"/>
      <c r="J657" s="1"/>
    </row>
    <row r="658" spans="7:10" ht="15.75" customHeight="1" x14ac:dyDescent="0.3">
      <c r="G658" s="1"/>
      <c r="H658" s="1"/>
      <c r="J658" s="1"/>
    </row>
    <row r="659" spans="7:10" ht="15.75" customHeight="1" x14ac:dyDescent="0.3">
      <c r="G659" s="1"/>
      <c r="H659" s="1"/>
      <c r="J659" s="1"/>
    </row>
    <row r="660" spans="7:10" ht="15.75" customHeight="1" x14ac:dyDescent="0.3">
      <c r="G660" s="1"/>
      <c r="H660" s="1"/>
      <c r="J660" s="1"/>
    </row>
    <row r="661" spans="7:10" ht="15.75" customHeight="1" x14ac:dyDescent="0.3">
      <c r="G661" s="1"/>
      <c r="H661" s="1"/>
      <c r="J661" s="1"/>
    </row>
    <row r="662" spans="7:10" ht="15.75" customHeight="1" x14ac:dyDescent="0.3">
      <c r="G662" s="1"/>
      <c r="H662" s="1"/>
      <c r="J662" s="1"/>
    </row>
    <row r="663" spans="7:10" ht="15.75" customHeight="1" x14ac:dyDescent="0.3">
      <c r="G663" s="1"/>
      <c r="H663" s="1"/>
      <c r="J663" s="1"/>
    </row>
    <row r="664" spans="7:10" ht="15.75" customHeight="1" x14ac:dyDescent="0.3">
      <c r="G664" s="1"/>
      <c r="H664" s="1"/>
      <c r="J664" s="1"/>
    </row>
    <row r="665" spans="7:10" ht="15.75" customHeight="1" x14ac:dyDescent="0.3">
      <c r="G665" s="1"/>
      <c r="H665" s="1"/>
      <c r="J665" s="1"/>
    </row>
    <row r="666" spans="7:10" ht="15.75" customHeight="1" x14ac:dyDescent="0.3">
      <c r="G666" s="1"/>
      <c r="H666" s="1"/>
      <c r="J666" s="1"/>
    </row>
    <row r="667" spans="7:10" ht="15.75" customHeight="1" x14ac:dyDescent="0.3">
      <c r="G667" s="1"/>
      <c r="H667" s="1"/>
      <c r="J667" s="1"/>
    </row>
    <row r="668" spans="7:10" ht="15.75" customHeight="1" x14ac:dyDescent="0.3">
      <c r="G668" s="1"/>
      <c r="H668" s="1"/>
      <c r="J668" s="1"/>
    </row>
    <row r="669" spans="7:10" ht="15.75" customHeight="1" x14ac:dyDescent="0.3">
      <c r="G669" s="1"/>
      <c r="H669" s="1"/>
      <c r="J669" s="1"/>
    </row>
    <row r="670" spans="7:10" ht="15.75" customHeight="1" x14ac:dyDescent="0.3">
      <c r="G670" s="1"/>
      <c r="H670" s="1"/>
      <c r="J670" s="1"/>
    </row>
    <row r="671" spans="7:10" ht="15.75" customHeight="1" x14ac:dyDescent="0.3">
      <c r="G671" s="1"/>
      <c r="H671" s="1"/>
      <c r="J671" s="1"/>
    </row>
    <row r="672" spans="7:10" ht="15.75" customHeight="1" x14ac:dyDescent="0.3">
      <c r="G672" s="1"/>
      <c r="H672" s="1"/>
      <c r="J672" s="1"/>
    </row>
    <row r="673" spans="7:10" ht="15.75" customHeight="1" x14ac:dyDescent="0.3">
      <c r="G673" s="1"/>
      <c r="H673" s="1"/>
      <c r="J673" s="1"/>
    </row>
    <row r="674" spans="7:10" ht="15.75" customHeight="1" x14ac:dyDescent="0.3">
      <c r="G674" s="1"/>
      <c r="H674" s="1"/>
      <c r="J674" s="1"/>
    </row>
    <row r="675" spans="7:10" ht="15.75" customHeight="1" x14ac:dyDescent="0.3">
      <c r="G675" s="1"/>
      <c r="H675" s="1"/>
      <c r="J675" s="1"/>
    </row>
    <row r="676" spans="7:10" ht="15.75" customHeight="1" x14ac:dyDescent="0.3">
      <c r="G676" s="1"/>
      <c r="H676" s="1"/>
      <c r="J676" s="1"/>
    </row>
    <row r="677" spans="7:10" ht="15.75" customHeight="1" x14ac:dyDescent="0.3">
      <c r="G677" s="1"/>
      <c r="H677" s="1"/>
      <c r="J677" s="1"/>
    </row>
    <row r="678" spans="7:10" ht="15.75" customHeight="1" x14ac:dyDescent="0.3">
      <c r="G678" s="1"/>
      <c r="H678" s="1"/>
      <c r="J678" s="1"/>
    </row>
    <row r="679" spans="7:10" ht="15.75" customHeight="1" x14ac:dyDescent="0.3">
      <c r="G679" s="1"/>
      <c r="H679" s="1"/>
      <c r="J679" s="1"/>
    </row>
    <row r="680" spans="7:10" ht="15.75" customHeight="1" x14ac:dyDescent="0.3">
      <c r="G680" s="1"/>
      <c r="H680" s="1"/>
      <c r="J680" s="1"/>
    </row>
    <row r="681" spans="7:10" ht="15.75" customHeight="1" x14ac:dyDescent="0.3">
      <c r="G681" s="1"/>
      <c r="H681" s="1"/>
      <c r="J681" s="1"/>
    </row>
    <row r="682" spans="7:10" ht="15.75" customHeight="1" x14ac:dyDescent="0.3">
      <c r="G682" s="1"/>
      <c r="H682" s="1"/>
      <c r="J682" s="1"/>
    </row>
    <row r="683" spans="7:10" ht="15.75" customHeight="1" x14ac:dyDescent="0.3">
      <c r="G683" s="1"/>
      <c r="H683" s="1"/>
      <c r="J683" s="1"/>
    </row>
    <row r="684" spans="7:10" ht="15.75" customHeight="1" x14ac:dyDescent="0.3">
      <c r="G684" s="1"/>
      <c r="H684" s="1"/>
      <c r="J684" s="1"/>
    </row>
    <row r="685" spans="7:10" ht="15.75" customHeight="1" x14ac:dyDescent="0.3">
      <c r="G685" s="1"/>
      <c r="H685" s="1"/>
      <c r="J685" s="1"/>
    </row>
    <row r="686" spans="7:10" ht="15.75" customHeight="1" x14ac:dyDescent="0.3">
      <c r="G686" s="1"/>
      <c r="H686" s="1"/>
      <c r="J686" s="1"/>
    </row>
    <row r="687" spans="7:10" ht="15.75" customHeight="1" x14ac:dyDescent="0.3">
      <c r="G687" s="1"/>
      <c r="H687" s="1"/>
      <c r="J687" s="1"/>
    </row>
    <row r="688" spans="7:10" ht="15.75" customHeight="1" x14ac:dyDescent="0.3">
      <c r="G688" s="1"/>
      <c r="H688" s="1"/>
      <c r="J688" s="1"/>
    </row>
    <row r="689" spans="7:10" ht="15.75" customHeight="1" x14ac:dyDescent="0.3">
      <c r="G689" s="1"/>
      <c r="H689" s="1"/>
      <c r="J689" s="1"/>
    </row>
    <row r="690" spans="7:10" ht="15.75" customHeight="1" x14ac:dyDescent="0.3">
      <c r="G690" s="1"/>
      <c r="H690" s="1"/>
      <c r="J690" s="1"/>
    </row>
    <row r="691" spans="7:10" ht="15.75" customHeight="1" x14ac:dyDescent="0.3">
      <c r="G691" s="1"/>
      <c r="H691" s="1"/>
      <c r="J691" s="1"/>
    </row>
    <row r="692" spans="7:10" ht="15.75" customHeight="1" x14ac:dyDescent="0.3">
      <c r="G692" s="1"/>
      <c r="H692" s="1"/>
      <c r="J692" s="1"/>
    </row>
    <row r="693" spans="7:10" ht="15.75" customHeight="1" x14ac:dyDescent="0.3">
      <c r="G693" s="1"/>
      <c r="H693" s="1"/>
      <c r="J693" s="1"/>
    </row>
    <row r="694" spans="7:10" ht="15.75" customHeight="1" x14ac:dyDescent="0.3">
      <c r="G694" s="1"/>
      <c r="H694" s="1"/>
      <c r="J694" s="1"/>
    </row>
    <row r="695" spans="7:10" ht="15.75" customHeight="1" x14ac:dyDescent="0.3">
      <c r="G695" s="1"/>
      <c r="H695" s="1"/>
      <c r="J695" s="1"/>
    </row>
    <row r="696" spans="7:10" ht="15.75" customHeight="1" x14ac:dyDescent="0.3">
      <c r="G696" s="1"/>
      <c r="H696" s="1"/>
      <c r="J696" s="1"/>
    </row>
    <row r="697" spans="7:10" ht="15.75" customHeight="1" x14ac:dyDescent="0.3">
      <c r="G697" s="1"/>
      <c r="H697" s="1"/>
      <c r="J697" s="1"/>
    </row>
    <row r="698" spans="7:10" ht="15.75" customHeight="1" x14ac:dyDescent="0.3">
      <c r="G698" s="1"/>
      <c r="H698" s="1"/>
      <c r="J698" s="1"/>
    </row>
    <row r="699" spans="7:10" ht="15.75" customHeight="1" x14ac:dyDescent="0.3">
      <c r="G699" s="1"/>
      <c r="H699" s="1"/>
      <c r="J699" s="1"/>
    </row>
    <row r="700" spans="7:10" ht="15.75" customHeight="1" x14ac:dyDescent="0.3">
      <c r="G700" s="1"/>
      <c r="H700" s="1"/>
      <c r="J700" s="1"/>
    </row>
    <row r="701" spans="7:10" ht="15.75" customHeight="1" x14ac:dyDescent="0.3">
      <c r="G701" s="1"/>
      <c r="H701" s="1"/>
      <c r="J701" s="1"/>
    </row>
    <row r="702" spans="7:10" ht="15.75" customHeight="1" x14ac:dyDescent="0.3">
      <c r="G702" s="1"/>
      <c r="H702" s="1"/>
      <c r="J702" s="1"/>
    </row>
    <row r="703" spans="7:10" ht="15.75" customHeight="1" x14ac:dyDescent="0.3">
      <c r="G703" s="1"/>
      <c r="H703" s="1"/>
      <c r="J703" s="1"/>
    </row>
    <row r="704" spans="7:10" ht="15.75" customHeight="1" x14ac:dyDescent="0.3">
      <c r="G704" s="1"/>
      <c r="H704" s="1"/>
      <c r="J704" s="1"/>
    </row>
    <row r="705" spans="7:10" ht="15.75" customHeight="1" x14ac:dyDescent="0.3">
      <c r="G705" s="1"/>
      <c r="H705" s="1"/>
      <c r="J705" s="1"/>
    </row>
    <row r="706" spans="7:10" ht="15.75" customHeight="1" x14ac:dyDescent="0.3">
      <c r="G706" s="1"/>
      <c r="H706" s="1"/>
      <c r="J706" s="1"/>
    </row>
    <row r="707" spans="7:10" ht="15.75" customHeight="1" x14ac:dyDescent="0.3">
      <c r="G707" s="1"/>
      <c r="H707" s="1"/>
      <c r="J707" s="1"/>
    </row>
    <row r="708" spans="7:10" ht="15.75" customHeight="1" x14ac:dyDescent="0.3">
      <c r="G708" s="1"/>
      <c r="H708" s="1"/>
      <c r="J708" s="1"/>
    </row>
    <row r="709" spans="7:10" ht="15.75" customHeight="1" x14ac:dyDescent="0.3">
      <c r="G709" s="1"/>
      <c r="H709" s="1"/>
      <c r="J709" s="1"/>
    </row>
    <row r="710" spans="7:10" ht="15.75" customHeight="1" x14ac:dyDescent="0.3">
      <c r="G710" s="1"/>
      <c r="H710" s="1"/>
      <c r="J710" s="1"/>
    </row>
    <row r="711" spans="7:10" ht="15.75" customHeight="1" x14ac:dyDescent="0.3">
      <c r="G711" s="1"/>
      <c r="H711" s="1"/>
      <c r="J711" s="1"/>
    </row>
    <row r="712" spans="7:10" ht="15.75" customHeight="1" x14ac:dyDescent="0.3">
      <c r="G712" s="1"/>
      <c r="H712" s="1"/>
      <c r="J712" s="1"/>
    </row>
    <row r="713" spans="7:10" ht="15.75" customHeight="1" x14ac:dyDescent="0.3">
      <c r="G713" s="1"/>
      <c r="H713" s="1"/>
      <c r="J713" s="1"/>
    </row>
    <row r="714" spans="7:10" ht="15.75" customHeight="1" x14ac:dyDescent="0.3">
      <c r="G714" s="1"/>
      <c r="H714" s="1"/>
      <c r="J714" s="1"/>
    </row>
    <row r="715" spans="7:10" ht="15.75" customHeight="1" x14ac:dyDescent="0.3">
      <c r="G715" s="1"/>
      <c r="H715" s="1"/>
      <c r="J715" s="1"/>
    </row>
    <row r="716" spans="7:10" ht="15.75" customHeight="1" x14ac:dyDescent="0.3">
      <c r="G716" s="1"/>
      <c r="H716" s="1"/>
      <c r="J716" s="1"/>
    </row>
    <row r="717" spans="7:10" ht="15.75" customHeight="1" x14ac:dyDescent="0.3">
      <c r="G717" s="1"/>
      <c r="H717" s="1"/>
      <c r="J717" s="1"/>
    </row>
    <row r="718" spans="7:10" ht="15.75" customHeight="1" x14ac:dyDescent="0.3">
      <c r="G718" s="1"/>
      <c r="H718" s="1"/>
      <c r="J718" s="1"/>
    </row>
    <row r="719" spans="7:10" ht="15.75" customHeight="1" x14ac:dyDescent="0.3">
      <c r="G719" s="1"/>
      <c r="H719" s="1"/>
      <c r="J719" s="1"/>
    </row>
    <row r="720" spans="7:10" ht="15.75" customHeight="1" x14ac:dyDescent="0.3">
      <c r="G720" s="1"/>
      <c r="H720" s="1"/>
      <c r="J720" s="1"/>
    </row>
    <row r="721" spans="7:10" ht="15.75" customHeight="1" x14ac:dyDescent="0.3">
      <c r="G721" s="1"/>
      <c r="H721" s="1"/>
      <c r="J721" s="1"/>
    </row>
    <row r="722" spans="7:10" ht="15.75" customHeight="1" x14ac:dyDescent="0.3">
      <c r="G722" s="1"/>
      <c r="H722" s="1"/>
      <c r="J722" s="1"/>
    </row>
    <row r="723" spans="7:10" ht="15.75" customHeight="1" x14ac:dyDescent="0.3">
      <c r="G723" s="1"/>
      <c r="H723" s="1"/>
      <c r="J723" s="1"/>
    </row>
    <row r="724" spans="7:10" ht="15.75" customHeight="1" x14ac:dyDescent="0.3">
      <c r="G724" s="1"/>
      <c r="H724" s="1"/>
      <c r="J724" s="1"/>
    </row>
    <row r="725" spans="7:10" ht="15.75" customHeight="1" x14ac:dyDescent="0.3">
      <c r="G725" s="1"/>
      <c r="H725" s="1"/>
      <c r="J725" s="1"/>
    </row>
    <row r="726" spans="7:10" ht="15.75" customHeight="1" x14ac:dyDescent="0.3">
      <c r="G726" s="1"/>
      <c r="H726" s="1"/>
      <c r="J726" s="1"/>
    </row>
    <row r="727" spans="7:10" ht="15.75" customHeight="1" x14ac:dyDescent="0.3">
      <c r="G727" s="1"/>
      <c r="H727" s="1"/>
      <c r="J727" s="1"/>
    </row>
    <row r="728" spans="7:10" ht="15.75" customHeight="1" x14ac:dyDescent="0.3">
      <c r="G728" s="1"/>
      <c r="H728" s="1"/>
      <c r="J728" s="1"/>
    </row>
    <row r="729" spans="7:10" ht="15.75" customHeight="1" x14ac:dyDescent="0.3">
      <c r="G729" s="1"/>
      <c r="H729" s="1"/>
      <c r="J729" s="1"/>
    </row>
    <row r="730" spans="7:10" ht="15.75" customHeight="1" x14ac:dyDescent="0.3">
      <c r="G730" s="1"/>
      <c r="H730" s="1"/>
      <c r="J730" s="1"/>
    </row>
    <row r="731" spans="7:10" ht="15.75" customHeight="1" x14ac:dyDescent="0.3">
      <c r="G731" s="1"/>
      <c r="H731" s="1"/>
      <c r="J731" s="1"/>
    </row>
    <row r="732" spans="7:10" ht="15.75" customHeight="1" x14ac:dyDescent="0.3">
      <c r="G732" s="1"/>
      <c r="H732" s="1"/>
      <c r="J732" s="1"/>
    </row>
    <row r="733" spans="7:10" ht="15.75" customHeight="1" x14ac:dyDescent="0.3">
      <c r="G733" s="1"/>
      <c r="H733" s="1"/>
      <c r="J733" s="1"/>
    </row>
    <row r="734" spans="7:10" ht="15.75" customHeight="1" x14ac:dyDescent="0.3">
      <c r="G734" s="1"/>
      <c r="H734" s="1"/>
      <c r="J734" s="1"/>
    </row>
    <row r="735" spans="7:10" ht="15.75" customHeight="1" x14ac:dyDescent="0.3">
      <c r="G735" s="1"/>
      <c r="H735" s="1"/>
      <c r="J735" s="1"/>
    </row>
    <row r="736" spans="7:10" ht="15.75" customHeight="1" x14ac:dyDescent="0.3">
      <c r="G736" s="1"/>
      <c r="H736" s="1"/>
      <c r="J736" s="1"/>
    </row>
    <row r="737" spans="7:10" ht="15.75" customHeight="1" x14ac:dyDescent="0.3">
      <c r="G737" s="1"/>
      <c r="H737" s="1"/>
      <c r="J737" s="1"/>
    </row>
    <row r="738" spans="7:10" ht="15.75" customHeight="1" x14ac:dyDescent="0.3">
      <c r="G738" s="1"/>
      <c r="H738" s="1"/>
      <c r="J738" s="1"/>
    </row>
    <row r="739" spans="7:10" ht="15.75" customHeight="1" x14ac:dyDescent="0.3">
      <c r="G739" s="1"/>
      <c r="H739" s="1"/>
      <c r="J739" s="1"/>
    </row>
    <row r="740" spans="7:10" ht="15.75" customHeight="1" x14ac:dyDescent="0.3">
      <c r="G740" s="1"/>
      <c r="H740" s="1"/>
      <c r="J740" s="1"/>
    </row>
    <row r="741" spans="7:10" ht="15.75" customHeight="1" x14ac:dyDescent="0.3">
      <c r="G741" s="1"/>
      <c r="H741" s="1"/>
      <c r="J741" s="1"/>
    </row>
    <row r="742" spans="7:10" ht="15.75" customHeight="1" x14ac:dyDescent="0.3">
      <c r="G742" s="1"/>
      <c r="H742" s="1"/>
      <c r="J742" s="1"/>
    </row>
    <row r="743" spans="7:10" ht="15.75" customHeight="1" x14ac:dyDescent="0.3">
      <c r="G743" s="1"/>
      <c r="H743" s="1"/>
      <c r="J743" s="1"/>
    </row>
    <row r="744" spans="7:10" ht="15.75" customHeight="1" x14ac:dyDescent="0.3">
      <c r="G744" s="1"/>
      <c r="H744" s="1"/>
      <c r="J744" s="1"/>
    </row>
    <row r="745" spans="7:10" ht="15.75" customHeight="1" x14ac:dyDescent="0.3">
      <c r="G745" s="1"/>
      <c r="H745" s="1"/>
      <c r="J745" s="1"/>
    </row>
    <row r="746" spans="7:10" ht="15.75" customHeight="1" x14ac:dyDescent="0.3">
      <c r="G746" s="1"/>
      <c r="H746" s="1"/>
      <c r="J746" s="1"/>
    </row>
    <row r="747" spans="7:10" ht="15.75" customHeight="1" x14ac:dyDescent="0.3">
      <c r="G747" s="1"/>
      <c r="H747" s="1"/>
      <c r="J747" s="1"/>
    </row>
    <row r="748" spans="7:10" ht="15.75" customHeight="1" x14ac:dyDescent="0.3">
      <c r="G748" s="1"/>
      <c r="H748" s="1"/>
      <c r="J748" s="1"/>
    </row>
    <row r="749" spans="7:10" ht="15.75" customHeight="1" x14ac:dyDescent="0.3">
      <c r="G749" s="1"/>
      <c r="H749" s="1"/>
      <c r="J749" s="1"/>
    </row>
    <row r="750" spans="7:10" ht="15.75" customHeight="1" x14ac:dyDescent="0.3">
      <c r="G750" s="1"/>
      <c r="H750" s="1"/>
      <c r="J750" s="1"/>
    </row>
    <row r="751" spans="7:10" ht="15.75" customHeight="1" x14ac:dyDescent="0.3">
      <c r="G751" s="1"/>
      <c r="H751" s="1"/>
      <c r="J751" s="1"/>
    </row>
    <row r="752" spans="7:10" ht="15.75" customHeight="1" x14ac:dyDescent="0.3">
      <c r="G752" s="1"/>
      <c r="H752" s="1"/>
      <c r="J752" s="1"/>
    </row>
    <row r="753" spans="7:10" ht="15.75" customHeight="1" x14ac:dyDescent="0.3">
      <c r="G753" s="1"/>
      <c r="H753" s="1"/>
      <c r="J753" s="1"/>
    </row>
    <row r="754" spans="7:10" ht="15.75" customHeight="1" x14ac:dyDescent="0.3">
      <c r="G754" s="1"/>
      <c r="H754" s="1"/>
      <c r="J754" s="1"/>
    </row>
    <row r="755" spans="7:10" ht="15.75" customHeight="1" x14ac:dyDescent="0.3">
      <c r="G755" s="1"/>
      <c r="H755" s="1"/>
      <c r="J755" s="1"/>
    </row>
    <row r="756" spans="7:10" ht="15.75" customHeight="1" x14ac:dyDescent="0.3">
      <c r="G756" s="1"/>
      <c r="H756" s="1"/>
      <c r="J756" s="1"/>
    </row>
    <row r="757" spans="7:10" ht="15.75" customHeight="1" x14ac:dyDescent="0.3">
      <c r="G757" s="1"/>
      <c r="H757" s="1"/>
      <c r="J757" s="1"/>
    </row>
    <row r="758" spans="7:10" ht="15.75" customHeight="1" x14ac:dyDescent="0.3">
      <c r="G758" s="1"/>
      <c r="H758" s="1"/>
      <c r="J758" s="1"/>
    </row>
    <row r="759" spans="7:10" ht="15.75" customHeight="1" x14ac:dyDescent="0.3">
      <c r="G759" s="1"/>
      <c r="H759" s="1"/>
      <c r="J759" s="1"/>
    </row>
    <row r="760" spans="7:10" ht="15.75" customHeight="1" x14ac:dyDescent="0.3">
      <c r="G760" s="1"/>
      <c r="H760" s="1"/>
      <c r="J760" s="1"/>
    </row>
    <row r="761" spans="7:10" ht="15.75" customHeight="1" x14ac:dyDescent="0.3">
      <c r="G761" s="1"/>
      <c r="H761" s="1"/>
      <c r="J761" s="1"/>
    </row>
    <row r="762" spans="7:10" ht="15.75" customHeight="1" x14ac:dyDescent="0.3">
      <c r="G762" s="1"/>
      <c r="H762" s="1"/>
      <c r="J762" s="1"/>
    </row>
    <row r="763" spans="7:10" ht="15.75" customHeight="1" x14ac:dyDescent="0.3">
      <c r="G763" s="1"/>
      <c r="H763" s="1"/>
      <c r="J763" s="1"/>
    </row>
    <row r="764" spans="7:10" ht="15.75" customHeight="1" x14ac:dyDescent="0.3">
      <c r="G764" s="1"/>
      <c r="H764" s="1"/>
      <c r="J764" s="1"/>
    </row>
    <row r="765" spans="7:10" ht="15.75" customHeight="1" x14ac:dyDescent="0.3">
      <c r="G765" s="1"/>
      <c r="H765" s="1"/>
      <c r="J765" s="1"/>
    </row>
    <row r="766" spans="7:10" ht="15.75" customHeight="1" x14ac:dyDescent="0.3">
      <c r="G766" s="1"/>
      <c r="H766" s="1"/>
      <c r="J766" s="1"/>
    </row>
    <row r="767" spans="7:10" ht="15.75" customHeight="1" x14ac:dyDescent="0.3">
      <c r="G767" s="1"/>
      <c r="H767" s="1"/>
      <c r="J767" s="1"/>
    </row>
    <row r="768" spans="7:10" ht="15.75" customHeight="1" x14ac:dyDescent="0.3">
      <c r="G768" s="1"/>
      <c r="H768" s="1"/>
      <c r="J768" s="1"/>
    </row>
    <row r="769" spans="7:10" ht="15.75" customHeight="1" x14ac:dyDescent="0.3">
      <c r="G769" s="1"/>
      <c r="H769" s="1"/>
      <c r="J769" s="1"/>
    </row>
    <row r="770" spans="7:10" ht="15.75" customHeight="1" x14ac:dyDescent="0.3">
      <c r="G770" s="1"/>
      <c r="H770" s="1"/>
      <c r="J770" s="1"/>
    </row>
    <row r="771" spans="7:10" ht="15.75" customHeight="1" x14ac:dyDescent="0.3">
      <c r="G771" s="1"/>
      <c r="H771" s="1"/>
      <c r="J771" s="1"/>
    </row>
    <row r="772" spans="7:10" ht="15.75" customHeight="1" x14ac:dyDescent="0.3">
      <c r="G772" s="1"/>
      <c r="H772" s="1"/>
      <c r="J772" s="1"/>
    </row>
    <row r="773" spans="7:10" ht="15.75" customHeight="1" x14ac:dyDescent="0.3">
      <c r="G773" s="1"/>
      <c r="H773" s="1"/>
      <c r="J773" s="1"/>
    </row>
    <row r="774" spans="7:10" ht="15.75" customHeight="1" x14ac:dyDescent="0.3">
      <c r="G774" s="1"/>
      <c r="H774" s="1"/>
      <c r="J774" s="1"/>
    </row>
    <row r="775" spans="7:10" ht="15.75" customHeight="1" x14ac:dyDescent="0.3">
      <c r="G775" s="1"/>
      <c r="H775" s="1"/>
      <c r="J775" s="1"/>
    </row>
    <row r="776" spans="7:10" ht="15.75" customHeight="1" x14ac:dyDescent="0.3">
      <c r="G776" s="1"/>
      <c r="H776" s="1"/>
      <c r="J776" s="1"/>
    </row>
    <row r="777" spans="7:10" ht="15.75" customHeight="1" x14ac:dyDescent="0.3">
      <c r="G777" s="1"/>
      <c r="H777" s="1"/>
      <c r="J777" s="1"/>
    </row>
    <row r="778" spans="7:10" ht="15.75" customHeight="1" x14ac:dyDescent="0.3">
      <c r="G778" s="1"/>
      <c r="H778" s="1"/>
      <c r="J778" s="1"/>
    </row>
    <row r="779" spans="7:10" ht="15.75" customHeight="1" x14ac:dyDescent="0.3">
      <c r="G779" s="1"/>
      <c r="H779" s="1"/>
      <c r="J779" s="1"/>
    </row>
    <row r="780" spans="7:10" ht="15.75" customHeight="1" x14ac:dyDescent="0.3">
      <c r="G780" s="1"/>
      <c r="H780" s="1"/>
      <c r="J780" s="1"/>
    </row>
    <row r="781" spans="7:10" ht="15.75" customHeight="1" x14ac:dyDescent="0.3">
      <c r="G781" s="1"/>
      <c r="H781" s="1"/>
      <c r="J781" s="1"/>
    </row>
    <row r="782" spans="7:10" ht="15.75" customHeight="1" x14ac:dyDescent="0.3">
      <c r="G782" s="1"/>
      <c r="H782" s="1"/>
      <c r="J782" s="1"/>
    </row>
    <row r="783" spans="7:10" ht="15.75" customHeight="1" x14ac:dyDescent="0.3">
      <c r="G783" s="1"/>
      <c r="H783" s="1"/>
      <c r="J783" s="1"/>
    </row>
    <row r="784" spans="7:10" ht="15.75" customHeight="1" x14ac:dyDescent="0.3">
      <c r="G784" s="1"/>
      <c r="H784" s="1"/>
      <c r="J784" s="1"/>
    </row>
    <row r="785" spans="7:10" ht="15.75" customHeight="1" x14ac:dyDescent="0.3">
      <c r="G785" s="1"/>
      <c r="H785" s="1"/>
      <c r="J785" s="1"/>
    </row>
    <row r="786" spans="7:10" ht="15.75" customHeight="1" x14ac:dyDescent="0.3">
      <c r="G786" s="1"/>
      <c r="H786" s="1"/>
      <c r="J786" s="1"/>
    </row>
    <row r="787" spans="7:10" ht="15.75" customHeight="1" x14ac:dyDescent="0.3">
      <c r="G787" s="1"/>
      <c r="H787" s="1"/>
      <c r="J787" s="1"/>
    </row>
    <row r="788" spans="7:10" ht="15.75" customHeight="1" x14ac:dyDescent="0.3">
      <c r="G788" s="1"/>
      <c r="H788" s="1"/>
      <c r="J788" s="1"/>
    </row>
    <row r="789" spans="7:10" ht="15.75" customHeight="1" x14ac:dyDescent="0.3">
      <c r="G789" s="1"/>
      <c r="H789" s="1"/>
      <c r="J789" s="1"/>
    </row>
    <row r="790" spans="7:10" ht="15.75" customHeight="1" x14ac:dyDescent="0.3">
      <c r="G790" s="1"/>
      <c r="H790" s="1"/>
      <c r="J790" s="1"/>
    </row>
    <row r="791" spans="7:10" ht="15.75" customHeight="1" x14ac:dyDescent="0.3">
      <c r="G791" s="1"/>
      <c r="H791" s="1"/>
      <c r="J791" s="1"/>
    </row>
    <row r="792" spans="7:10" ht="15.75" customHeight="1" x14ac:dyDescent="0.3">
      <c r="G792" s="1"/>
      <c r="H792" s="1"/>
      <c r="J792" s="1"/>
    </row>
    <row r="793" spans="7:10" ht="15.75" customHeight="1" x14ac:dyDescent="0.3">
      <c r="G793" s="1"/>
      <c r="H793" s="1"/>
      <c r="J793" s="1"/>
    </row>
    <row r="794" spans="7:10" ht="15.75" customHeight="1" x14ac:dyDescent="0.3">
      <c r="G794" s="1"/>
      <c r="H794" s="1"/>
      <c r="J794" s="1"/>
    </row>
    <row r="795" spans="7:10" ht="15.75" customHeight="1" x14ac:dyDescent="0.3">
      <c r="G795" s="1"/>
      <c r="H795" s="1"/>
      <c r="J795" s="1"/>
    </row>
    <row r="796" spans="7:10" ht="15.75" customHeight="1" x14ac:dyDescent="0.3">
      <c r="G796" s="1"/>
      <c r="H796" s="1"/>
      <c r="J796" s="1"/>
    </row>
    <row r="797" spans="7:10" ht="15.75" customHeight="1" x14ac:dyDescent="0.3">
      <c r="G797" s="1"/>
      <c r="H797" s="1"/>
      <c r="J797" s="1"/>
    </row>
    <row r="798" spans="7:10" ht="15.75" customHeight="1" x14ac:dyDescent="0.3">
      <c r="G798" s="1"/>
      <c r="H798" s="1"/>
      <c r="J798" s="1"/>
    </row>
    <row r="799" spans="7:10" ht="15.75" customHeight="1" x14ac:dyDescent="0.3">
      <c r="G799" s="1"/>
      <c r="H799" s="1"/>
      <c r="J799" s="1"/>
    </row>
    <row r="800" spans="7:10" ht="15.75" customHeight="1" x14ac:dyDescent="0.3">
      <c r="G800" s="1"/>
      <c r="H800" s="1"/>
      <c r="J800" s="1"/>
    </row>
    <row r="801" spans="7:10" ht="15.75" customHeight="1" x14ac:dyDescent="0.3">
      <c r="G801" s="1"/>
      <c r="H801" s="1"/>
      <c r="J801" s="1"/>
    </row>
    <row r="802" spans="7:10" ht="15.75" customHeight="1" x14ac:dyDescent="0.3">
      <c r="G802" s="1"/>
      <c r="H802" s="1"/>
      <c r="J802" s="1"/>
    </row>
    <row r="803" spans="7:10" ht="15.75" customHeight="1" x14ac:dyDescent="0.3">
      <c r="G803" s="1"/>
      <c r="H803" s="1"/>
      <c r="J803" s="1"/>
    </row>
    <row r="804" spans="7:10" ht="15.75" customHeight="1" x14ac:dyDescent="0.3">
      <c r="G804" s="1"/>
      <c r="H804" s="1"/>
      <c r="J804" s="1"/>
    </row>
    <row r="805" spans="7:10" ht="15.75" customHeight="1" x14ac:dyDescent="0.3">
      <c r="G805" s="1"/>
      <c r="H805" s="1"/>
      <c r="J805" s="1"/>
    </row>
    <row r="806" spans="7:10" ht="15.75" customHeight="1" x14ac:dyDescent="0.3">
      <c r="G806" s="1"/>
      <c r="H806" s="1"/>
      <c r="J806" s="1"/>
    </row>
    <row r="807" spans="7:10" ht="15.75" customHeight="1" x14ac:dyDescent="0.3">
      <c r="G807" s="1"/>
      <c r="H807" s="1"/>
      <c r="J807" s="1"/>
    </row>
    <row r="808" spans="7:10" ht="15.75" customHeight="1" x14ac:dyDescent="0.3">
      <c r="G808" s="1"/>
      <c r="H808" s="1"/>
      <c r="J808" s="1"/>
    </row>
    <row r="809" spans="7:10" ht="15.75" customHeight="1" x14ac:dyDescent="0.3">
      <c r="G809" s="1"/>
      <c r="H809" s="1"/>
      <c r="J809" s="1"/>
    </row>
    <row r="810" spans="7:10" ht="15.75" customHeight="1" x14ac:dyDescent="0.3">
      <c r="G810" s="1"/>
      <c r="H810" s="1"/>
      <c r="J810" s="1"/>
    </row>
    <row r="811" spans="7:10" ht="15.75" customHeight="1" x14ac:dyDescent="0.3">
      <c r="G811" s="1"/>
      <c r="H811" s="1"/>
      <c r="J811" s="1"/>
    </row>
    <row r="812" spans="7:10" ht="15.75" customHeight="1" x14ac:dyDescent="0.3">
      <c r="G812" s="1"/>
      <c r="H812" s="1"/>
      <c r="J812" s="1"/>
    </row>
    <row r="813" spans="7:10" ht="15.75" customHeight="1" x14ac:dyDescent="0.3">
      <c r="G813" s="1"/>
      <c r="H813" s="1"/>
      <c r="J813" s="1"/>
    </row>
    <row r="814" spans="7:10" ht="15.75" customHeight="1" x14ac:dyDescent="0.3">
      <c r="G814" s="1"/>
      <c r="H814" s="1"/>
      <c r="J814" s="1"/>
    </row>
    <row r="815" spans="7:10" ht="15.75" customHeight="1" x14ac:dyDescent="0.3">
      <c r="G815" s="1"/>
      <c r="H815" s="1"/>
      <c r="J815" s="1"/>
    </row>
    <row r="816" spans="7:10" ht="15.75" customHeight="1" x14ac:dyDescent="0.3">
      <c r="G816" s="1"/>
      <c r="H816" s="1"/>
      <c r="J816" s="1"/>
    </row>
    <row r="817" spans="7:10" ht="15.75" customHeight="1" x14ac:dyDescent="0.3">
      <c r="G817" s="1"/>
      <c r="H817" s="1"/>
      <c r="J817" s="1"/>
    </row>
    <row r="818" spans="7:10" ht="15.75" customHeight="1" x14ac:dyDescent="0.3">
      <c r="G818" s="1"/>
      <c r="H818" s="1"/>
      <c r="J818" s="1"/>
    </row>
    <row r="819" spans="7:10" ht="15.75" customHeight="1" x14ac:dyDescent="0.3">
      <c r="G819" s="1"/>
      <c r="H819" s="1"/>
      <c r="J819" s="1"/>
    </row>
    <row r="820" spans="7:10" ht="15.75" customHeight="1" x14ac:dyDescent="0.3">
      <c r="G820" s="1"/>
      <c r="H820" s="1"/>
      <c r="J820" s="1"/>
    </row>
    <row r="821" spans="7:10" ht="15.75" customHeight="1" x14ac:dyDescent="0.3">
      <c r="G821" s="1"/>
      <c r="H821" s="1"/>
      <c r="J821" s="1"/>
    </row>
    <row r="822" spans="7:10" ht="15.75" customHeight="1" x14ac:dyDescent="0.3">
      <c r="G822" s="1"/>
      <c r="H822" s="1"/>
      <c r="J822" s="1"/>
    </row>
    <row r="823" spans="7:10" ht="15.75" customHeight="1" x14ac:dyDescent="0.3">
      <c r="G823" s="1"/>
      <c r="H823" s="1"/>
      <c r="J823" s="1"/>
    </row>
    <row r="824" spans="7:10" ht="15.75" customHeight="1" x14ac:dyDescent="0.3">
      <c r="G824" s="1"/>
      <c r="H824" s="1"/>
      <c r="J824" s="1"/>
    </row>
    <row r="825" spans="7:10" ht="15.75" customHeight="1" x14ac:dyDescent="0.3">
      <c r="G825" s="1"/>
      <c r="H825" s="1"/>
      <c r="J825" s="1"/>
    </row>
    <row r="826" spans="7:10" ht="15.75" customHeight="1" x14ac:dyDescent="0.3">
      <c r="G826" s="1"/>
      <c r="H826" s="1"/>
      <c r="J826" s="1"/>
    </row>
    <row r="827" spans="7:10" ht="15.75" customHeight="1" x14ac:dyDescent="0.3">
      <c r="G827" s="1"/>
      <c r="H827" s="1"/>
      <c r="J827" s="1"/>
    </row>
    <row r="828" spans="7:10" ht="15.75" customHeight="1" x14ac:dyDescent="0.3">
      <c r="G828" s="1"/>
      <c r="H828" s="1"/>
      <c r="J828" s="1"/>
    </row>
    <row r="829" spans="7:10" ht="15.75" customHeight="1" x14ac:dyDescent="0.3">
      <c r="G829" s="1"/>
      <c r="H829" s="1"/>
      <c r="J829" s="1"/>
    </row>
    <row r="830" spans="7:10" ht="15.75" customHeight="1" x14ac:dyDescent="0.3">
      <c r="G830" s="1"/>
      <c r="H830" s="1"/>
      <c r="J830" s="1"/>
    </row>
    <row r="831" spans="7:10" ht="15.75" customHeight="1" x14ac:dyDescent="0.3">
      <c r="G831" s="1"/>
      <c r="H831" s="1"/>
      <c r="J831" s="1"/>
    </row>
    <row r="832" spans="7:10" ht="15.75" customHeight="1" x14ac:dyDescent="0.3">
      <c r="G832" s="1"/>
      <c r="H832" s="1"/>
      <c r="J832" s="1"/>
    </row>
    <row r="833" spans="7:10" ht="15.75" customHeight="1" x14ac:dyDescent="0.3">
      <c r="G833" s="1"/>
      <c r="H833" s="1"/>
      <c r="J833" s="1"/>
    </row>
    <row r="834" spans="7:10" ht="15.75" customHeight="1" x14ac:dyDescent="0.3">
      <c r="G834" s="1"/>
      <c r="H834" s="1"/>
      <c r="J834" s="1"/>
    </row>
    <row r="835" spans="7:10" ht="15.75" customHeight="1" x14ac:dyDescent="0.3">
      <c r="G835" s="1"/>
      <c r="H835" s="1"/>
      <c r="J835" s="1"/>
    </row>
    <row r="836" spans="7:10" ht="15.75" customHeight="1" x14ac:dyDescent="0.3">
      <c r="G836" s="1"/>
      <c r="H836" s="1"/>
      <c r="J836" s="1"/>
    </row>
    <row r="837" spans="7:10" ht="15.75" customHeight="1" x14ac:dyDescent="0.3">
      <c r="G837" s="1"/>
      <c r="H837" s="1"/>
      <c r="J837" s="1"/>
    </row>
    <row r="838" spans="7:10" ht="15.75" customHeight="1" x14ac:dyDescent="0.3">
      <c r="G838" s="1"/>
      <c r="H838" s="1"/>
      <c r="J838" s="1"/>
    </row>
    <row r="839" spans="7:10" ht="15.75" customHeight="1" x14ac:dyDescent="0.3">
      <c r="G839" s="1"/>
      <c r="H839" s="1"/>
      <c r="J839" s="1"/>
    </row>
    <row r="840" spans="7:10" ht="15.75" customHeight="1" x14ac:dyDescent="0.3">
      <c r="G840" s="1"/>
      <c r="H840" s="1"/>
      <c r="J840" s="1"/>
    </row>
    <row r="841" spans="7:10" ht="15.75" customHeight="1" x14ac:dyDescent="0.3">
      <c r="G841" s="1"/>
      <c r="H841" s="1"/>
      <c r="J841" s="1"/>
    </row>
    <row r="842" spans="7:10" ht="15.75" customHeight="1" x14ac:dyDescent="0.3">
      <c r="G842" s="1"/>
      <c r="H842" s="1"/>
      <c r="J842" s="1"/>
    </row>
    <row r="843" spans="7:10" ht="15.75" customHeight="1" x14ac:dyDescent="0.3">
      <c r="G843" s="1"/>
      <c r="H843" s="1"/>
      <c r="J843" s="1"/>
    </row>
    <row r="844" spans="7:10" ht="15.75" customHeight="1" x14ac:dyDescent="0.3">
      <c r="G844" s="1"/>
      <c r="H844" s="1"/>
      <c r="J844" s="1"/>
    </row>
    <row r="845" spans="7:10" ht="15.75" customHeight="1" x14ac:dyDescent="0.3">
      <c r="G845" s="1"/>
      <c r="H845" s="1"/>
      <c r="J845" s="1"/>
    </row>
    <row r="846" spans="7:10" ht="15.75" customHeight="1" x14ac:dyDescent="0.3">
      <c r="G846" s="1"/>
      <c r="H846" s="1"/>
      <c r="J846" s="1"/>
    </row>
    <row r="847" spans="7:10" ht="15.75" customHeight="1" x14ac:dyDescent="0.3">
      <c r="G847" s="1"/>
      <c r="H847" s="1"/>
      <c r="J847" s="1"/>
    </row>
    <row r="848" spans="7:10" ht="15.75" customHeight="1" x14ac:dyDescent="0.3">
      <c r="G848" s="1"/>
      <c r="H848" s="1"/>
      <c r="J848" s="1"/>
    </row>
    <row r="849" spans="7:10" ht="15.75" customHeight="1" x14ac:dyDescent="0.3">
      <c r="G849" s="1"/>
      <c r="H849" s="1"/>
      <c r="J849" s="1"/>
    </row>
    <row r="850" spans="7:10" ht="15.75" customHeight="1" x14ac:dyDescent="0.3">
      <c r="G850" s="1"/>
      <c r="H850" s="1"/>
      <c r="J850" s="1"/>
    </row>
    <row r="851" spans="7:10" ht="15.75" customHeight="1" x14ac:dyDescent="0.3">
      <c r="G851" s="1"/>
      <c r="H851" s="1"/>
      <c r="J851" s="1"/>
    </row>
    <row r="852" spans="7:10" ht="15.75" customHeight="1" x14ac:dyDescent="0.3">
      <c r="G852" s="1"/>
      <c r="H852" s="1"/>
      <c r="J852" s="1"/>
    </row>
    <row r="853" spans="7:10" ht="15.75" customHeight="1" x14ac:dyDescent="0.3">
      <c r="G853" s="1"/>
      <c r="H853" s="1"/>
      <c r="J853" s="1"/>
    </row>
    <row r="854" spans="7:10" ht="15.75" customHeight="1" x14ac:dyDescent="0.3">
      <c r="G854" s="1"/>
      <c r="H854" s="1"/>
      <c r="J854" s="1"/>
    </row>
    <row r="855" spans="7:10" ht="15.75" customHeight="1" x14ac:dyDescent="0.3">
      <c r="G855" s="1"/>
      <c r="H855" s="1"/>
      <c r="J855" s="1"/>
    </row>
    <row r="856" spans="7:10" ht="15.75" customHeight="1" x14ac:dyDescent="0.3">
      <c r="G856" s="1"/>
      <c r="H856" s="1"/>
      <c r="J856" s="1"/>
    </row>
    <row r="857" spans="7:10" ht="15.75" customHeight="1" x14ac:dyDescent="0.3">
      <c r="G857" s="1"/>
      <c r="H857" s="1"/>
      <c r="J857" s="1"/>
    </row>
    <row r="858" spans="7:10" ht="15.75" customHeight="1" x14ac:dyDescent="0.3">
      <c r="G858" s="1"/>
      <c r="H858" s="1"/>
      <c r="J858" s="1"/>
    </row>
    <row r="859" spans="7:10" ht="15.75" customHeight="1" x14ac:dyDescent="0.3">
      <c r="G859" s="1"/>
      <c r="H859" s="1"/>
      <c r="J859" s="1"/>
    </row>
    <row r="860" spans="7:10" ht="15.75" customHeight="1" x14ac:dyDescent="0.3">
      <c r="G860" s="1"/>
      <c r="H860" s="1"/>
      <c r="J860" s="1"/>
    </row>
    <row r="861" spans="7:10" ht="15.75" customHeight="1" x14ac:dyDescent="0.3">
      <c r="G861" s="1"/>
      <c r="H861" s="1"/>
      <c r="J861" s="1"/>
    </row>
    <row r="862" spans="7:10" ht="15.75" customHeight="1" x14ac:dyDescent="0.3">
      <c r="G862" s="1"/>
      <c r="H862" s="1"/>
      <c r="J862" s="1"/>
    </row>
    <row r="863" spans="7:10" ht="15.75" customHeight="1" x14ac:dyDescent="0.3">
      <c r="G863" s="1"/>
      <c r="H863" s="1"/>
      <c r="J863" s="1"/>
    </row>
    <row r="864" spans="7:10" ht="15.75" customHeight="1" x14ac:dyDescent="0.3">
      <c r="G864" s="1"/>
      <c r="H864" s="1"/>
      <c r="J864" s="1"/>
    </row>
    <row r="865" spans="7:10" ht="15.75" customHeight="1" x14ac:dyDescent="0.3">
      <c r="G865" s="1"/>
      <c r="H865" s="1"/>
      <c r="J865" s="1"/>
    </row>
    <row r="866" spans="7:10" ht="15.75" customHeight="1" x14ac:dyDescent="0.3">
      <c r="G866" s="1"/>
      <c r="H866" s="1"/>
      <c r="J866" s="1"/>
    </row>
    <row r="867" spans="7:10" ht="15.75" customHeight="1" x14ac:dyDescent="0.3">
      <c r="G867" s="1"/>
      <c r="H867" s="1"/>
      <c r="J867" s="1"/>
    </row>
    <row r="868" spans="7:10" ht="15.75" customHeight="1" x14ac:dyDescent="0.3">
      <c r="G868" s="1"/>
      <c r="H868" s="1"/>
      <c r="J868" s="1"/>
    </row>
    <row r="869" spans="7:10" ht="15.75" customHeight="1" x14ac:dyDescent="0.3">
      <c r="G869" s="1"/>
      <c r="H869" s="1"/>
      <c r="J869" s="1"/>
    </row>
    <row r="870" spans="7:10" ht="15.75" customHeight="1" x14ac:dyDescent="0.3">
      <c r="G870" s="1"/>
      <c r="H870" s="1"/>
      <c r="J870" s="1"/>
    </row>
    <row r="871" spans="7:10" ht="15.75" customHeight="1" x14ac:dyDescent="0.3">
      <c r="G871" s="1"/>
      <c r="H871" s="1"/>
      <c r="J871" s="1"/>
    </row>
    <row r="872" spans="7:10" ht="15.75" customHeight="1" x14ac:dyDescent="0.3">
      <c r="G872" s="1"/>
      <c r="H872" s="1"/>
      <c r="J872" s="1"/>
    </row>
    <row r="873" spans="7:10" ht="15.75" customHeight="1" x14ac:dyDescent="0.3">
      <c r="G873" s="1"/>
      <c r="H873" s="1"/>
      <c r="J873" s="1"/>
    </row>
    <row r="874" spans="7:10" ht="15.75" customHeight="1" x14ac:dyDescent="0.3">
      <c r="G874" s="1"/>
      <c r="H874" s="1"/>
      <c r="J874" s="1"/>
    </row>
    <row r="875" spans="7:10" ht="15.75" customHeight="1" x14ac:dyDescent="0.3">
      <c r="G875" s="1"/>
      <c r="H875" s="1"/>
      <c r="J875" s="1"/>
    </row>
    <row r="876" spans="7:10" ht="15.75" customHeight="1" x14ac:dyDescent="0.3">
      <c r="G876" s="1"/>
      <c r="H876" s="1"/>
      <c r="J876" s="1"/>
    </row>
    <row r="877" spans="7:10" ht="15.75" customHeight="1" x14ac:dyDescent="0.3">
      <c r="G877" s="1"/>
      <c r="H877" s="1"/>
      <c r="J877" s="1"/>
    </row>
    <row r="878" spans="7:10" ht="15.75" customHeight="1" x14ac:dyDescent="0.3">
      <c r="G878" s="1"/>
      <c r="H878" s="1"/>
      <c r="J878" s="1"/>
    </row>
    <row r="879" spans="7:10" ht="15.75" customHeight="1" x14ac:dyDescent="0.3">
      <c r="G879" s="1"/>
      <c r="H879" s="1"/>
      <c r="J879" s="1"/>
    </row>
    <row r="880" spans="7:10" ht="15.75" customHeight="1" x14ac:dyDescent="0.3">
      <c r="G880" s="1"/>
      <c r="H880" s="1"/>
      <c r="J880" s="1"/>
    </row>
    <row r="881" spans="7:10" ht="15.75" customHeight="1" x14ac:dyDescent="0.3">
      <c r="G881" s="1"/>
      <c r="H881" s="1"/>
      <c r="J881" s="1"/>
    </row>
    <row r="882" spans="7:10" ht="15.75" customHeight="1" x14ac:dyDescent="0.3">
      <c r="G882" s="1"/>
      <c r="H882" s="1"/>
      <c r="J882" s="1"/>
    </row>
    <row r="883" spans="7:10" ht="15.75" customHeight="1" x14ac:dyDescent="0.3">
      <c r="G883" s="1"/>
      <c r="H883" s="1"/>
      <c r="J883" s="1"/>
    </row>
    <row r="884" spans="7:10" ht="15.75" customHeight="1" x14ac:dyDescent="0.3">
      <c r="G884" s="1"/>
      <c r="H884" s="1"/>
      <c r="J884" s="1"/>
    </row>
    <row r="885" spans="7:10" ht="15.75" customHeight="1" x14ac:dyDescent="0.3">
      <c r="G885" s="1"/>
      <c r="H885" s="1"/>
      <c r="J885" s="1"/>
    </row>
    <row r="886" spans="7:10" ht="15.75" customHeight="1" x14ac:dyDescent="0.3">
      <c r="G886" s="1"/>
      <c r="H886" s="1"/>
      <c r="J886" s="1"/>
    </row>
    <row r="887" spans="7:10" ht="15.75" customHeight="1" x14ac:dyDescent="0.3">
      <c r="G887" s="1"/>
      <c r="H887" s="1"/>
      <c r="J887" s="1"/>
    </row>
    <row r="888" spans="7:10" ht="15.75" customHeight="1" x14ac:dyDescent="0.3">
      <c r="G888" s="1"/>
      <c r="H888" s="1"/>
      <c r="J888" s="1"/>
    </row>
    <row r="889" spans="7:10" ht="15.75" customHeight="1" x14ac:dyDescent="0.3">
      <c r="G889" s="1"/>
      <c r="H889" s="1"/>
      <c r="J889" s="1"/>
    </row>
    <row r="890" spans="7:10" ht="15.75" customHeight="1" x14ac:dyDescent="0.3">
      <c r="G890" s="1"/>
      <c r="H890" s="1"/>
      <c r="J890" s="1"/>
    </row>
    <row r="891" spans="7:10" ht="15.75" customHeight="1" x14ac:dyDescent="0.3">
      <c r="G891" s="1"/>
      <c r="H891" s="1"/>
      <c r="J891" s="1"/>
    </row>
    <row r="892" spans="7:10" ht="15.75" customHeight="1" x14ac:dyDescent="0.3">
      <c r="G892" s="1"/>
      <c r="H892" s="1"/>
      <c r="J892" s="1"/>
    </row>
    <row r="893" spans="7:10" ht="15.75" customHeight="1" x14ac:dyDescent="0.3">
      <c r="G893" s="1"/>
      <c r="H893" s="1"/>
      <c r="J893" s="1"/>
    </row>
    <row r="894" spans="7:10" ht="15.75" customHeight="1" x14ac:dyDescent="0.3">
      <c r="G894" s="1"/>
      <c r="H894" s="1"/>
      <c r="J894" s="1"/>
    </row>
    <row r="895" spans="7:10" ht="15.75" customHeight="1" x14ac:dyDescent="0.3">
      <c r="G895" s="1"/>
      <c r="H895" s="1"/>
      <c r="J895" s="1"/>
    </row>
    <row r="896" spans="7:10" ht="15.75" customHeight="1" x14ac:dyDescent="0.3">
      <c r="G896" s="1"/>
      <c r="H896" s="1"/>
      <c r="J896" s="1"/>
    </row>
    <row r="897" spans="7:10" ht="15.75" customHeight="1" x14ac:dyDescent="0.3">
      <c r="G897" s="1"/>
      <c r="H897" s="1"/>
      <c r="J897" s="1"/>
    </row>
    <row r="898" spans="7:10" ht="15.75" customHeight="1" x14ac:dyDescent="0.3">
      <c r="G898" s="1"/>
      <c r="H898" s="1"/>
      <c r="J898" s="1"/>
    </row>
    <row r="899" spans="7:10" ht="15.75" customHeight="1" x14ac:dyDescent="0.3">
      <c r="G899" s="1"/>
      <c r="H899" s="1"/>
      <c r="J899" s="1"/>
    </row>
    <row r="900" spans="7:10" ht="15.75" customHeight="1" x14ac:dyDescent="0.3">
      <c r="G900" s="1"/>
      <c r="H900" s="1"/>
      <c r="J900" s="1"/>
    </row>
    <row r="901" spans="7:10" ht="15.75" customHeight="1" x14ac:dyDescent="0.3">
      <c r="G901" s="1"/>
      <c r="H901" s="1"/>
      <c r="J901" s="1"/>
    </row>
    <row r="902" spans="7:10" ht="15.75" customHeight="1" x14ac:dyDescent="0.3">
      <c r="G902" s="1"/>
      <c r="H902" s="1"/>
      <c r="J902" s="1"/>
    </row>
    <row r="903" spans="7:10" ht="15.75" customHeight="1" x14ac:dyDescent="0.3">
      <c r="G903" s="1"/>
      <c r="H903" s="1"/>
      <c r="J903" s="1"/>
    </row>
    <row r="904" spans="7:10" ht="15.75" customHeight="1" x14ac:dyDescent="0.3">
      <c r="G904" s="1"/>
      <c r="H904" s="1"/>
      <c r="J904" s="1"/>
    </row>
    <row r="905" spans="7:10" ht="15.75" customHeight="1" x14ac:dyDescent="0.3">
      <c r="G905" s="1"/>
      <c r="H905" s="1"/>
      <c r="J905" s="1"/>
    </row>
    <row r="906" spans="7:10" ht="15.75" customHeight="1" x14ac:dyDescent="0.3">
      <c r="G906" s="1"/>
      <c r="H906" s="1"/>
      <c r="J906" s="1"/>
    </row>
    <row r="907" spans="7:10" ht="15.75" customHeight="1" x14ac:dyDescent="0.3">
      <c r="G907" s="1"/>
      <c r="H907" s="1"/>
      <c r="J907" s="1"/>
    </row>
    <row r="908" spans="7:10" ht="15.75" customHeight="1" x14ac:dyDescent="0.3">
      <c r="G908" s="1"/>
      <c r="H908" s="1"/>
      <c r="J908" s="1"/>
    </row>
    <row r="909" spans="7:10" ht="15.75" customHeight="1" x14ac:dyDescent="0.3">
      <c r="G909" s="1"/>
      <c r="H909" s="1"/>
      <c r="J909" s="1"/>
    </row>
    <row r="910" spans="7:10" ht="15.75" customHeight="1" x14ac:dyDescent="0.3">
      <c r="G910" s="1"/>
      <c r="H910" s="1"/>
      <c r="J910" s="1"/>
    </row>
    <row r="911" spans="7:10" ht="15.75" customHeight="1" x14ac:dyDescent="0.3">
      <c r="G911" s="1"/>
      <c r="H911" s="1"/>
      <c r="J911" s="1"/>
    </row>
    <row r="912" spans="7:10" ht="15.75" customHeight="1" x14ac:dyDescent="0.3">
      <c r="G912" s="1"/>
      <c r="H912" s="1"/>
      <c r="J912" s="1"/>
    </row>
    <row r="913" spans="7:10" ht="15.75" customHeight="1" x14ac:dyDescent="0.3">
      <c r="G913" s="1"/>
      <c r="H913" s="1"/>
      <c r="J913" s="1"/>
    </row>
    <row r="914" spans="7:10" ht="15.75" customHeight="1" x14ac:dyDescent="0.3">
      <c r="G914" s="1"/>
      <c r="H914" s="1"/>
      <c r="J914" s="1"/>
    </row>
    <row r="915" spans="7:10" ht="15.75" customHeight="1" x14ac:dyDescent="0.3">
      <c r="G915" s="1"/>
      <c r="H915" s="1"/>
      <c r="J915" s="1"/>
    </row>
    <row r="916" spans="7:10" ht="15.75" customHeight="1" x14ac:dyDescent="0.3">
      <c r="G916" s="1"/>
      <c r="H916" s="1"/>
      <c r="J916" s="1"/>
    </row>
    <row r="917" spans="7:10" ht="15.75" customHeight="1" x14ac:dyDescent="0.3">
      <c r="G917" s="1"/>
      <c r="H917" s="1"/>
      <c r="J917" s="1"/>
    </row>
    <row r="918" spans="7:10" ht="15.75" customHeight="1" x14ac:dyDescent="0.3">
      <c r="G918" s="1"/>
      <c r="H918" s="1"/>
      <c r="J918" s="1"/>
    </row>
    <row r="919" spans="7:10" ht="15.75" customHeight="1" x14ac:dyDescent="0.3">
      <c r="G919" s="1"/>
      <c r="H919" s="1"/>
      <c r="J919" s="1"/>
    </row>
    <row r="920" spans="7:10" ht="15.75" customHeight="1" x14ac:dyDescent="0.3">
      <c r="G920" s="1"/>
      <c r="H920" s="1"/>
      <c r="J920" s="1"/>
    </row>
    <row r="921" spans="7:10" ht="15.75" customHeight="1" x14ac:dyDescent="0.3">
      <c r="G921" s="1"/>
      <c r="H921" s="1"/>
      <c r="J921" s="1"/>
    </row>
    <row r="922" spans="7:10" ht="15.75" customHeight="1" x14ac:dyDescent="0.3">
      <c r="G922" s="1"/>
      <c r="H922" s="1"/>
      <c r="J922" s="1"/>
    </row>
    <row r="923" spans="7:10" ht="15.75" customHeight="1" x14ac:dyDescent="0.3">
      <c r="G923" s="1"/>
      <c r="H923" s="1"/>
      <c r="J923" s="1"/>
    </row>
    <row r="924" spans="7:10" ht="15.75" customHeight="1" x14ac:dyDescent="0.3">
      <c r="G924" s="1"/>
      <c r="H924" s="1"/>
      <c r="J924" s="1"/>
    </row>
    <row r="925" spans="7:10" ht="15.75" customHeight="1" x14ac:dyDescent="0.3">
      <c r="G925" s="1"/>
      <c r="H925" s="1"/>
      <c r="J925" s="1"/>
    </row>
    <row r="926" spans="7:10" ht="15.75" customHeight="1" x14ac:dyDescent="0.3">
      <c r="G926" s="1"/>
      <c r="H926" s="1"/>
      <c r="J926" s="1"/>
    </row>
    <row r="927" spans="7:10" ht="15.75" customHeight="1" x14ac:dyDescent="0.3">
      <c r="G927" s="1"/>
      <c r="H927" s="1"/>
      <c r="J927" s="1"/>
    </row>
    <row r="928" spans="7:10" ht="15.75" customHeight="1" x14ac:dyDescent="0.3">
      <c r="G928" s="1"/>
      <c r="H928" s="1"/>
      <c r="J928" s="1"/>
    </row>
    <row r="929" spans="7:10" ht="15.75" customHeight="1" x14ac:dyDescent="0.3">
      <c r="G929" s="1"/>
      <c r="H929" s="1"/>
      <c r="J929" s="1"/>
    </row>
    <row r="930" spans="7:10" ht="15.75" customHeight="1" x14ac:dyDescent="0.3">
      <c r="G930" s="1"/>
      <c r="H930" s="1"/>
      <c r="J930" s="1"/>
    </row>
    <row r="931" spans="7:10" ht="15.75" customHeight="1" x14ac:dyDescent="0.3">
      <c r="G931" s="1"/>
      <c r="H931" s="1"/>
      <c r="J931" s="1"/>
    </row>
    <row r="932" spans="7:10" ht="15.75" customHeight="1" x14ac:dyDescent="0.3">
      <c r="G932" s="1"/>
      <c r="H932" s="1"/>
      <c r="J932" s="1"/>
    </row>
    <row r="933" spans="7:10" ht="15.75" customHeight="1" x14ac:dyDescent="0.3">
      <c r="G933" s="1"/>
      <c r="H933" s="1"/>
      <c r="J933" s="1"/>
    </row>
    <row r="934" spans="7:10" ht="15.75" customHeight="1" x14ac:dyDescent="0.3">
      <c r="G934" s="1"/>
      <c r="H934" s="1"/>
      <c r="J934" s="1"/>
    </row>
    <row r="935" spans="7:10" ht="15.75" customHeight="1" x14ac:dyDescent="0.3">
      <c r="G935" s="1"/>
      <c r="H935" s="1"/>
      <c r="J935" s="1"/>
    </row>
    <row r="936" spans="7:10" ht="15.75" customHeight="1" x14ac:dyDescent="0.3">
      <c r="G936" s="1"/>
      <c r="H936" s="1"/>
      <c r="J936" s="1"/>
    </row>
    <row r="937" spans="7:10" ht="15.75" customHeight="1" x14ac:dyDescent="0.3">
      <c r="G937" s="1"/>
      <c r="H937" s="1"/>
      <c r="J937" s="1"/>
    </row>
    <row r="938" spans="7:10" ht="15.75" customHeight="1" x14ac:dyDescent="0.3">
      <c r="G938" s="1"/>
      <c r="H938" s="1"/>
      <c r="J938" s="1"/>
    </row>
    <row r="939" spans="7:10" ht="15.75" customHeight="1" x14ac:dyDescent="0.3">
      <c r="G939" s="1"/>
      <c r="H939" s="1"/>
      <c r="J939" s="1"/>
    </row>
    <row r="940" spans="7:10" ht="15.75" customHeight="1" x14ac:dyDescent="0.3">
      <c r="G940" s="1"/>
      <c r="H940" s="1"/>
      <c r="J940" s="1"/>
    </row>
    <row r="941" spans="7:10" ht="15.75" customHeight="1" x14ac:dyDescent="0.3">
      <c r="G941" s="1"/>
      <c r="H941" s="1"/>
      <c r="J941" s="1"/>
    </row>
    <row r="942" spans="7:10" ht="15.75" customHeight="1" x14ac:dyDescent="0.3">
      <c r="G942" s="1"/>
      <c r="H942" s="1"/>
      <c r="J942" s="1"/>
    </row>
    <row r="943" spans="7:10" ht="15.75" customHeight="1" x14ac:dyDescent="0.3">
      <c r="G943" s="1"/>
      <c r="H943" s="1"/>
      <c r="J943" s="1"/>
    </row>
    <row r="944" spans="7:10" ht="15.75" customHeight="1" x14ac:dyDescent="0.3">
      <c r="G944" s="1"/>
      <c r="H944" s="1"/>
      <c r="J944" s="1"/>
    </row>
    <row r="945" spans="7:10" ht="15.75" customHeight="1" x14ac:dyDescent="0.3">
      <c r="G945" s="1"/>
      <c r="H945" s="1"/>
      <c r="J945" s="1"/>
    </row>
    <row r="946" spans="7:10" ht="15.75" customHeight="1" x14ac:dyDescent="0.3">
      <c r="G946" s="1"/>
      <c r="H946" s="1"/>
      <c r="J946" s="1"/>
    </row>
    <row r="947" spans="7:10" ht="15.75" customHeight="1" x14ac:dyDescent="0.3">
      <c r="G947" s="1"/>
      <c r="H947" s="1"/>
      <c r="J947" s="1"/>
    </row>
    <row r="948" spans="7:10" ht="15.75" customHeight="1" x14ac:dyDescent="0.3">
      <c r="G948" s="1"/>
      <c r="H948" s="1"/>
      <c r="J948" s="1"/>
    </row>
    <row r="949" spans="7:10" ht="15.75" customHeight="1" x14ac:dyDescent="0.3">
      <c r="G949" s="1"/>
      <c r="H949" s="1"/>
      <c r="J949" s="1"/>
    </row>
    <row r="950" spans="7:10" ht="15.75" customHeight="1" x14ac:dyDescent="0.3">
      <c r="G950" s="1"/>
      <c r="H950" s="1"/>
      <c r="J950" s="1"/>
    </row>
    <row r="951" spans="7:10" ht="15.75" customHeight="1" x14ac:dyDescent="0.3">
      <c r="G951" s="1"/>
      <c r="H951" s="1"/>
      <c r="J951" s="1"/>
    </row>
    <row r="952" spans="7:10" ht="15.75" customHeight="1" x14ac:dyDescent="0.3">
      <c r="G952" s="1"/>
      <c r="H952" s="1"/>
      <c r="J952" s="1"/>
    </row>
    <row r="953" spans="7:10" ht="15.75" customHeight="1" x14ac:dyDescent="0.3">
      <c r="G953" s="1"/>
      <c r="H953" s="1"/>
      <c r="J953" s="1"/>
    </row>
    <row r="954" spans="7:10" ht="15.75" customHeight="1" x14ac:dyDescent="0.3">
      <c r="G954" s="1"/>
      <c r="H954" s="1"/>
      <c r="J954" s="1"/>
    </row>
    <row r="955" spans="7:10" ht="15.75" customHeight="1" x14ac:dyDescent="0.3">
      <c r="G955" s="1"/>
      <c r="H955" s="1"/>
      <c r="J955" s="1"/>
    </row>
    <row r="956" spans="7:10" ht="15.75" customHeight="1" x14ac:dyDescent="0.3">
      <c r="G956" s="1"/>
      <c r="H956" s="1"/>
      <c r="J956" s="1"/>
    </row>
    <row r="957" spans="7:10" ht="15.75" customHeight="1" x14ac:dyDescent="0.3">
      <c r="G957" s="1"/>
      <c r="H957" s="1"/>
      <c r="J957" s="1"/>
    </row>
    <row r="958" spans="7:10" ht="15.75" customHeight="1" x14ac:dyDescent="0.3">
      <c r="G958" s="1"/>
      <c r="H958" s="1"/>
      <c r="J958" s="1"/>
    </row>
    <row r="959" spans="7:10" ht="15.75" customHeight="1" x14ac:dyDescent="0.3">
      <c r="G959" s="1"/>
      <c r="H959" s="1"/>
      <c r="J959" s="1"/>
    </row>
    <row r="960" spans="7:10" ht="15.75" customHeight="1" x14ac:dyDescent="0.3">
      <c r="G960" s="1"/>
      <c r="H960" s="1"/>
      <c r="J960" s="1"/>
    </row>
    <row r="961" spans="7:10" ht="15.75" customHeight="1" x14ac:dyDescent="0.3">
      <c r="G961" s="1"/>
      <c r="H961" s="1"/>
      <c r="J961" s="1"/>
    </row>
    <row r="962" spans="7:10" ht="15.75" customHeight="1" x14ac:dyDescent="0.3">
      <c r="G962" s="1"/>
      <c r="H962" s="1"/>
      <c r="J962" s="1"/>
    </row>
    <row r="963" spans="7:10" ht="15.75" customHeight="1" x14ac:dyDescent="0.3">
      <c r="G963" s="1"/>
      <c r="H963" s="1"/>
      <c r="J963" s="1"/>
    </row>
    <row r="964" spans="7:10" ht="15.75" customHeight="1" x14ac:dyDescent="0.3">
      <c r="G964" s="1"/>
      <c r="H964" s="1"/>
      <c r="J964" s="1"/>
    </row>
    <row r="965" spans="7:10" ht="15.75" customHeight="1" x14ac:dyDescent="0.3">
      <c r="G965" s="1"/>
      <c r="H965" s="1"/>
      <c r="J965" s="1"/>
    </row>
    <row r="966" spans="7:10" ht="15.75" customHeight="1" x14ac:dyDescent="0.3">
      <c r="G966" s="1"/>
      <c r="H966" s="1"/>
      <c r="J966" s="1"/>
    </row>
    <row r="967" spans="7:10" ht="15.75" customHeight="1" x14ac:dyDescent="0.3">
      <c r="G967" s="1"/>
      <c r="H967" s="1"/>
      <c r="J967" s="1"/>
    </row>
    <row r="968" spans="7:10" ht="15.75" customHeight="1" x14ac:dyDescent="0.3">
      <c r="G968" s="1"/>
      <c r="H968" s="1"/>
      <c r="J968" s="1"/>
    </row>
    <row r="969" spans="7:10" ht="15.75" customHeight="1" x14ac:dyDescent="0.3">
      <c r="G969" s="1"/>
      <c r="H969" s="1"/>
      <c r="J969" s="1"/>
    </row>
    <row r="970" spans="7:10" ht="15.75" customHeight="1" x14ac:dyDescent="0.3">
      <c r="G970" s="1"/>
      <c r="H970" s="1"/>
      <c r="J970" s="1"/>
    </row>
    <row r="971" spans="7:10" ht="15.75" customHeight="1" x14ac:dyDescent="0.3">
      <c r="G971" s="1"/>
      <c r="H971" s="1"/>
      <c r="J971" s="1"/>
    </row>
    <row r="972" spans="7:10" ht="15.75" customHeight="1" x14ac:dyDescent="0.3">
      <c r="G972" s="1"/>
      <c r="H972" s="1"/>
      <c r="J972" s="1"/>
    </row>
    <row r="973" spans="7:10" ht="15.75" customHeight="1" x14ac:dyDescent="0.3">
      <c r="G973" s="1"/>
      <c r="H973" s="1"/>
      <c r="J973" s="1"/>
    </row>
    <row r="974" spans="7:10" ht="15.75" customHeight="1" x14ac:dyDescent="0.3">
      <c r="G974" s="1"/>
      <c r="H974" s="1"/>
      <c r="J974" s="1"/>
    </row>
    <row r="975" spans="7:10" ht="15.75" customHeight="1" x14ac:dyDescent="0.3">
      <c r="G975" s="1"/>
      <c r="H975" s="1"/>
      <c r="J975" s="1"/>
    </row>
    <row r="976" spans="7:10" ht="15.75" customHeight="1" x14ac:dyDescent="0.3">
      <c r="G976" s="1"/>
      <c r="H976" s="1"/>
      <c r="J976" s="1"/>
    </row>
    <row r="977" spans="7:10" ht="15.75" customHeight="1" x14ac:dyDescent="0.3">
      <c r="G977" s="1"/>
      <c r="H977" s="1"/>
      <c r="J977" s="1"/>
    </row>
    <row r="978" spans="7:10" ht="15.75" customHeight="1" x14ac:dyDescent="0.3">
      <c r="G978" s="1"/>
      <c r="H978" s="1"/>
      <c r="J978" s="1"/>
    </row>
    <row r="979" spans="7:10" ht="15.75" customHeight="1" x14ac:dyDescent="0.3">
      <c r="G979" s="1"/>
      <c r="H979" s="1"/>
      <c r="J979" s="1"/>
    </row>
    <row r="980" spans="7:10" ht="15.75" customHeight="1" x14ac:dyDescent="0.3">
      <c r="G980" s="1"/>
      <c r="H980" s="1"/>
      <c r="J980" s="1"/>
    </row>
    <row r="981" spans="7:10" ht="15.75" customHeight="1" x14ac:dyDescent="0.3">
      <c r="G981" s="1"/>
      <c r="H981" s="1"/>
      <c r="J981" s="1"/>
    </row>
    <row r="982" spans="7:10" ht="15.75" customHeight="1" x14ac:dyDescent="0.3">
      <c r="G982" s="1"/>
      <c r="H982" s="1"/>
      <c r="J982" s="1"/>
    </row>
    <row r="983" spans="7:10" ht="15.75" customHeight="1" x14ac:dyDescent="0.3">
      <c r="G983" s="1"/>
      <c r="H983" s="1"/>
      <c r="J983" s="1"/>
    </row>
    <row r="984" spans="7:10" ht="15.75" customHeight="1" x14ac:dyDescent="0.3">
      <c r="G984" s="1"/>
      <c r="H984" s="1"/>
      <c r="J984" s="1"/>
    </row>
    <row r="985" spans="7:10" ht="15.75" customHeight="1" x14ac:dyDescent="0.3">
      <c r="G985" s="1"/>
      <c r="H985" s="1"/>
      <c r="J985" s="1"/>
    </row>
    <row r="986" spans="7:10" ht="15.75" customHeight="1" x14ac:dyDescent="0.3">
      <c r="G986" s="1"/>
      <c r="H986" s="1"/>
      <c r="J986" s="1"/>
    </row>
    <row r="987" spans="7:10" ht="15.75" customHeight="1" x14ac:dyDescent="0.3">
      <c r="G987" s="1"/>
      <c r="H987" s="1"/>
      <c r="J987" s="1"/>
    </row>
    <row r="988" spans="7:10" ht="15.75" customHeight="1" x14ac:dyDescent="0.3">
      <c r="G988" s="1"/>
      <c r="H988" s="1"/>
      <c r="J988" s="1"/>
    </row>
    <row r="989" spans="7:10" ht="15.75" customHeight="1" x14ac:dyDescent="0.3">
      <c r="G989" s="1"/>
      <c r="H989" s="1"/>
      <c r="J989" s="1"/>
    </row>
    <row r="990" spans="7:10" ht="15.75" customHeight="1" x14ac:dyDescent="0.3">
      <c r="G990" s="1"/>
      <c r="H990" s="1"/>
      <c r="J990" s="1"/>
    </row>
    <row r="991" spans="7:10" ht="15.75" customHeight="1" x14ac:dyDescent="0.3">
      <c r="G991" s="1"/>
      <c r="H991" s="1"/>
      <c r="J991" s="1"/>
    </row>
    <row r="992" spans="7:10" ht="15.75" customHeight="1" x14ac:dyDescent="0.3">
      <c r="G992" s="1"/>
      <c r="H992" s="1"/>
      <c r="J992" s="1"/>
    </row>
    <row r="993" spans="7:10" ht="15.75" customHeight="1" x14ac:dyDescent="0.3">
      <c r="G993" s="1"/>
      <c r="H993" s="1"/>
      <c r="J993" s="1"/>
    </row>
    <row r="994" spans="7:10" ht="15.75" customHeight="1" x14ac:dyDescent="0.3">
      <c r="G994" s="1"/>
      <c r="H994" s="1"/>
      <c r="J994" s="1"/>
    </row>
    <row r="995" spans="7:10" ht="15.75" customHeight="1" x14ac:dyDescent="0.3">
      <c r="G995" s="1"/>
      <c r="H995" s="1"/>
      <c r="J995" s="1"/>
    </row>
    <row r="996" spans="7:10" ht="15.75" customHeight="1" x14ac:dyDescent="0.3">
      <c r="G996" s="1"/>
      <c r="H996" s="1"/>
      <c r="J996" s="1"/>
    </row>
    <row r="997" spans="7:10" ht="15.75" customHeight="1" x14ac:dyDescent="0.3">
      <c r="G997" s="1"/>
      <c r="H997" s="1"/>
      <c r="J997" s="1"/>
    </row>
    <row r="998" spans="7:10" ht="15.75" customHeight="1" x14ac:dyDescent="0.3">
      <c r="G998" s="1"/>
      <c r="H998" s="1"/>
      <c r="J998" s="1"/>
    </row>
    <row r="999" spans="7:10" ht="15.75" customHeight="1" x14ac:dyDescent="0.3">
      <c r="G999" s="1"/>
      <c r="H999" s="1"/>
      <c r="J999" s="1"/>
    </row>
    <row r="1000" spans="7:10" ht="15.75" customHeight="1" x14ac:dyDescent="0.3">
      <c r="G1000" s="1"/>
      <c r="H1000" s="1"/>
      <c r="J1000" s="1"/>
    </row>
  </sheetData>
  <sheetProtection algorithmName="SHA-512" hashValue="ReQIyMmBFX1mdjrczQhZfTpcQcPbb08i+dSzzNlymmsVq6GFIkUWnO94um8tm4p513q2Ag0nSLszUdpWGVoSxA==" saltValue="yT4ylSNWN5a/0Tczi/qXyQ==" spinCount="100000" sheet="1" objects="1" scenarios="1"/>
  <mergeCells count="2">
    <mergeCell ref="K3:N3"/>
    <mergeCell ref="A3:J3"/>
  </mergeCells>
  <conditionalFormatting sqref="M22">
    <cfRule type="cellIs" dxfId="43" priority="29" operator="between">
      <formula>0.01</formula>
      <formula>49999</formula>
    </cfRule>
    <cfRule type="cellIs" dxfId="42" priority="30" operator="greaterThanOrEqual">
      <formula>50000</formula>
    </cfRule>
  </conditionalFormatting>
  <conditionalFormatting sqref="M34">
    <cfRule type="cellIs" dxfId="41" priority="27" operator="between">
      <formula>0.01</formula>
      <formula>49999</formula>
    </cfRule>
    <cfRule type="cellIs" dxfId="40" priority="28" operator="greaterThanOrEqual">
      <formula>50000</formula>
    </cfRule>
  </conditionalFormatting>
  <conditionalFormatting sqref="M46">
    <cfRule type="cellIs" dxfId="39" priority="25" operator="between">
      <formula>0.01</formula>
      <formula>49999</formula>
    </cfRule>
    <cfRule type="cellIs" dxfId="38" priority="26" operator="greaterThanOrEqual">
      <formula>50000</formula>
    </cfRule>
  </conditionalFormatting>
  <conditionalFormatting sqref="M58">
    <cfRule type="cellIs" dxfId="37" priority="23" operator="between">
      <formula>0.01</formula>
      <formula>49999</formula>
    </cfRule>
    <cfRule type="cellIs" dxfId="36" priority="24" operator="greaterThanOrEqual">
      <formula>50000</formula>
    </cfRule>
  </conditionalFormatting>
  <conditionalFormatting sqref="M70">
    <cfRule type="cellIs" dxfId="35" priority="21" operator="between">
      <formula>0.01</formula>
      <formula>49999</formula>
    </cfRule>
    <cfRule type="cellIs" dxfId="34" priority="22" operator="greaterThanOrEqual">
      <formula>50000</formula>
    </cfRule>
  </conditionalFormatting>
  <conditionalFormatting sqref="M82">
    <cfRule type="cellIs" dxfId="33" priority="19" operator="between">
      <formula>0.01</formula>
      <formula>49999</formula>
    </cfRule>
    <cfRule type="cellIs" dxfId="32" priority="20" operator="greaterThanOrEqual">
      <formula>50000</formula>
    </cfRule>
  </conditionalFormatting>
  <conditionalFormatting sqref="M94">
    <cfRule type="cellIs" dxfId="31" priority="17" operator="between">
      <formula>0.01</formula>
      <formula>49999</formula>
    </cfRule>
    <cfRule type="cellIs" dxfId="30" priority="18" operator="greaterThanOrEqual">
      <formula>50000</formula>
    </cfRule>
  </conditionalFormatting>
  <conditionalFormatting sqref="M106">
    <cfRule type="cellIs" dxfId="29" priority="15" operator="between">
      <formula>0.01</formula>
      <formula>49999</formula>
    </cfRule>
    <cfRule type="cellIs" dxfId="28" priority="16" operator="greaterThanOrEqual">
      <formula>50000</formula>
    </cfRule>
  </conditionalFormatting>
  <conditionalFormatting sqref="M118">
    <cfRule type="cellIs" dxfId="27" priority="13" operator="between">
      <formula>0.01</formula>
      <formula>49999</formula>
    </cfRule>
    <cfRule type="cellIs" dxfId="26" priority="14" operator="greaterThanOrEqual">
      <formula>50000</formula>
    </cfRule>
  </conditionalFormatting>
  <conditionalFormatting sqref="M130">
    <cfRule type="cellIs" dxfId="25" priority="11" operator="between">
      <formula>0.01</formula>
      <formula>49999</formula>
    </cfRule>
    <cfRule type="cellIs" dxfId="24" priority="12" operator="greaterThanOrEqual">
      <formula>50000</formula>
    </cfRule>
  </conditionalFormatting>
  <conditionalFormatting sqref="M142">
    <cfRule type="cellIs" dxfId="23" priority="9" operator="between">
      <formula>0.01</formula>
      <formula>49999</formula>
    </cfRule>
    <cfRule type="cellIs" dxfId="22" priority="10" operator="greaterThanOrEqual">
      <formula>50000</formula>
    </cfRule>
  </conditionalFormatting>
  <conditionalFormatting sqref="M154">
    <cfRule type="cellIs" dxfId="21" priority="7" operator="between">
      <formula>0.01</formula>
      <formula>49999</formula>
    </cfRule>
    <cfRule type="cellIs" dxfId="20" priority="8" operator="greaterThanOrEqual">
      <formula>50000</formula>
    </cfRule>
  </conditionalFormatting>
  <conditionalFormatting sqref="M166">
    <cfRule type="cellIs" dxfId="19" priority="5" operator="between">
      <formula>0.01</formula>
      <formula>49999</formula>
    </cfRule>
    <cfRule type="cellIs" dxfId="18" priority="6" operator="greaterThanOrEqual">
      <formula>50000</formula>
    </cfRule>
  </conditionalFormatting>
  <conditionalFormatting sqref="M178">
    <cfRule type="cellIs" dxfId="17" priority="3" operator="between">
      <formula>0.01</formula>
      <formula>49999</formula>
    </cfRule>
    <cfRule type="cellIs" dxfId="16" priority="4" operator="greaterThanOrEqual">
      <formula>50000</formula>
    </cfRule>
  </conditionalFormatting>
  <conditionalFormatting sqref="M190">
    <cfRule type="cellIs" dxfId="15" priority="1" operator="between">
      <formula>0.01</formula>
      <formula>49999</formula>
    </cfRule>
    <cfRule type="cellIs" dxfId="14" priority="2" operator="greaterThanOrEqual">
      <formula>50000</formula>
    </cfRule>
  </conditionalFormatting>
  <dataValidations count="3">
    <dataValidation type="list" allowBlank="1" showErrorMessage="1" sqref="G12 G24 G36 G48 G60 G72 G84 G96 G108 G120 G132 G144 G156 G168 G180" xr:uid="{00000000-0002-0000-0200-000002000000}">
      <formula1>INDIRECT(SUBSTITUTE(F12," ","_"))</formula1>
    </dataValidation>
    <dataValidation type="custom" allowBlank="1" showInputMessage="1" showErrorMessage="1" prompt="Word limit exceeded  - Maximum words limit is 50" sqref="C12 C168 C24 C36 C48 C60 C72 C84 C96 C108 C120 C132 C144 C156 C180" xr:uid="{00000000-0002-0000-0200-000003000000}">
      <formula1>AND(GTE(LEN(C12),MIN((1),(356))),LTE(LEN(C12),MAX((1),(356))))</formula1>
    </dataValidation>
    <dataValidation type="whole" operator="greaterThanOrEqual" allowBlank="1" showInputMessage="1" showErrorMessage="1" sqref="M22 M34 M46 M58 M70 M82 M94 M106 M118 M130 M142 M154 M166 M178 M190" xr:uid="{D1E94862-C0CB-4AEC-A3A3-A9535B09444C}">
      <formula1>50000</formula1>
    </dataValidation>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ErrorMessage="1" xr:uid="{00000000-0002-0000-0200-000000000000}">
          <x14:formula1>
            <xm:f>'Dropdown lists'!$A$5:$A$6</xm:f>
          </x14:formula1>
          <xm:sqref>D5 D12 D168 D24 D36 D48 D60 D72 D84 D96 D108 D120 D132 D144 D156 D180</xm:sqref>
        </x14:dataValidation>
        <x14:dataValidation type="list" allowBlank="1" showErrorMessage="1" xr:uid="{00000000-0002-0000-0200-000001000000}">
          <x14:formula1>
            <xm:f>'Dropdown lists'!$D$1:$D$18</xm:f>
          </x14:formula1>
          <xm:sqref>I5 I12 I168 I24 I36 I48 I60 I72 I84 I96 I108 I120 I132 I144 I156 I180</xm:sqref>
        </x14:dataValidation>
        <x14:dataValidation type="list" allowBlank="1" showErrorMessage="1" xr:uid="{00000000-0002-0000-0200-000004000000}">
          <x14:formula1>
            <xm:f>'Dropdown lists'!$A$1:$A$2</xm:f>
          </x14:formula1>
          <xm:sqref>K5:K10 K12:K19 K168:K175 K24:K31 K36:K43 K48:K55 K60:K67 K72:K79 K84:K91 K96:K103 K108:K115 K120:K127 K132:K139 K144:K151 K156:K163 K180:K187</xm:sqref>
        </x14:dataValidation>
        <x14:dataValidation type="list" allowBlank="1" showErrorMessage="1" xr:uid="{00000000-0002-0000-0200-000005000000}">
          <x14:formula1>
            <xm:f>'Dropdown lists'!$AD$1:$GT$1</xm:f>
          </x14:formula1>
          <xm:sqref>F12 F132 F24 F36 F48 F60 F72 F84 F96 F108 F120 F144 F156 F168 F180</xm:sqref>
        </x14:dataValidation>
        <x14:dataValidation type="list" allowBlank="1" showErrorMessage="1" xr:uid="{00000000-0002-0000-0200-000006000000}">
          <x14:formula1>
            <xm:f>'Dropdown lists'!$K$1:$K$431</xm:f>
          </x14:formula1>
          <xm:sqref>J5 J12 J168 J24 J36 J48 J60 J72 J84 J96 J108 J120 J132 J144 J156 J180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Y1000"/>
  <sheetViews>
    <sheetView workbookViewId="0">
      <selection activeCell="A23" sqref="A23"/>
    </sheetView>
  </sheetViews>
  <sheetFormatPr defaultColWidth="12.58203125" defaultRowHeight="15" customHeight="1" x14ac:dyDescent="0.3"/>
  <cols>
    <col min="1" max="1" width="21.33203125" customWidth="1"/>
    <col min="2" max="2" width="12.33203125" customWidth="1"/>
    <col min="3" max="3" width="9.58203125" customWidth="1"/>
    <col min="4" max="4" width="22.58203125" customWidth="1"/>
    <col min="5" max="5" width="22.08203125" customWidth="1"/>
    <col min="6" max="6" width="24.08203125" customWidth="1"/>
    <col min="7" max="7" width="22.5" customWidth="1"/>
    <col min="8" max="9" width="14.58203125" customWidth="1"/>
    <col min="10" max="11" width="22.58203125" customWidth="1"/>
    <col min="12" max="12" width="14.58203125" customWidth="1"/>
    <col min="13" max="17" width="7.58203125" customWidth="1"/>
    <col min="18" max="18" width="22.08203125" customWidth="1"/>
    <col min="19" max="22" width="7.58203125" hidden="1" customWidth="1"/>
    <col min="23" max="25" width="7.58203125" customWidth="1"/>
  </cols>
  <sheetData>
    <row r="1" spans="1:25" ht="81.650000000000006" customHeight="1" x14ac:dyDescent="0.3">
      <c r="A1" s="10"/>
      <c r="B1" s="10"/>
      <c r="C1" s="10"/>
      <c r="D1" s="10"/>
      <c r="E1" s="1"/>
      <c r="F1" s="10"/>
      <c r="G1" s="10"/>
      <c r="H1" s="10"/>
      <c r="I1" s="10"/>
      <c r="J1" s="10"/>
      <c r="K1" s="11"/>
      <c r="L1" s="10"/>
      <c r="M1" s="10"/>
      <c r="N1" s="10"/>
      <c r="O1" s="10"/>
      <c r="P1" s="10"/>
      <c r="Q1" s="10"/>
      <c r="R1" s="10"/>
      <c r="S1" s="1"/>
      <c r="T1" s="1"/>
      <c r="U1" s="1"/>
      <c r="V1" s="1"/>
      <c r="W1" s="1"/>
      <c r="X1" s="1"/>
      <c r="Y1" s="1"/>
    </row>
    <row r="2" spans="1:25" ht="14.25" customHeight="1" x14ac:dyDescent="0.3">
      <c r="A2" s="10"/>
      <c r="B2" s="10"/>
      <c r="C2" s="10"/>
      <c r="D2" s="10"/>
      <c r="E2" s="10"/>
      <c r="F2" s="10"/>
      <c r="G2" s="10"/>
      <c r="H2" s="10"/>
      <c r="I2" s="10"/>
      <c r="J2" s="10"/>
      <c r="K2" s="10"/>
      <c r="L2" s="10"/>
      <c r="M2" s="10"/>
      <c r="N2" s="10"/>
      <c r="O2" s="10"/>
      <c r="P2" s="10"/>
      <c r="Q2" s="10"/>
      <c r="R2" s="10"/>
      <c r="S2" s="1"/>
      <c r="T2" s="1"/>
      <c r="U2" s="1"/>
      <c r="V2" s="1"/>
      <c r="W2" s="1"/>
      <c r="X2" s="1"/>
      <c r="Y2" s="1"/>
    </row>
    <row r="3" spans="1:25" ht="20" x14ac:dyDescent="0.35">
      <c r="A3" s="74"/>
      <c r="B3" s="195"/>
      <c r="C3" s="196"/>
      <c r="D3" s="197" t="s">
        <v>79</v>
      </c>
      <c r="E3" s="198"/>
      <c r="F3" s="198"/>
      <c r="G3" s="198"/>
      <c r="H3" s="198"/>
      <c r="I3" s="198"/>
      <c r="J3" s="198"/>
      <c r="K3" s="198"/>
      <c r="L3" s="198"/>
      <c r="M3" s="1"/>
      <c r="N3" s="199" t="s">
        <v>80</v>
      </c>
      <c r="O3" s="200"/>
      <c r="P3" s="200"/>
      <c r="Q3" s="200"/>
      <c r="R3" s="201"/>
      <c r="S3" s="1"/>
      <c r="T3" s="1"/>
      <c r="U3" s="1"/>
      <c r="V3" s="1"/>
      <c r="W3" s="1"/>
      <c r="X3" s="1"/>
      <c r="Y3" s="1"/>
    </row>
    <row r="4" spans="1:25" ht="14.25" customHeight="1" x14ac:dyDescent="0.4">
      <c r="A4" s="74"/>
      <c r="B4" s="74"/>
      <c r="C4" s="75"/>
      <c r="D4" s="75"/>
      <c r="E4" s="75"/>
      <c r="F4" s="75"/>
      <c r="G4" s="76"/>
      <c r="H4" s="76"/>
      <c r="I4" s="76"/>
      <c r="J4" s="77"/>
      <c r="K4" s="77"/>
      <c r="L4" s="77"/>
      <c r="M4" s="74"/>
      <c r="N4" s="202"/>
      <c r="O4" s="167"/>
      <c r="P4" s="167"/>
      <c r="Q4" s="167"/>
      <c r="R4" s="203"/>
      <c r="S4" s="78"/>
      <c r="T4" s="78"/>
      <c r="U4" s="78"/>
      <c r="V4" s="78"/>
      <c r="W4" s="78"/>
      <c r="X4" s="78"/>
      <c r="Y4" s="78"/>
    </row>
    <row r="5" spans="1:25" ht="14.25" customHeight="1" x14ac:dyDescent="0.35">
      <c r="A5" s="74"/>
      <c r="B5" s="79"/>
      <c r="C5" s="74"/>
      <c r="D5" s="74"/>
      <c r="E5" s="74"/>
      <c r="F5" s="74"/>
      <c r="G5" s="74"/>
      <c r="H5" s="74"/>
      <c r="I5" s="74"/>
      <c r="J5" s="74"/>
      <c r="K5" s="78"/>
      <c r="L5" s="74"/>
      <c r="M5" s="74"/>
      <c r="N5" s="202"/>
      <c r="O5" s="167"/>
      <c r="P5" s="167"/>
      <c r="Q5" s="167"/>
      <c r="R5" s="203"/>
      <c r="S5" s="78"/>
      <c r="T5" s="78"/>
      <c r="U5" s="78"/>
      <c r="V5" s="78"/>
      <c r="W5" s="78"/>
      <c r="X5" s="78"/>
      <c r="Y5" s="78"/>
    </row>
    <row r="6" spans="1:25" ht="14.25" customHeight="1" x14ac:dyDescent="0.35">
      <c r="A6" s="74"/>
      <c r="B6" s="79"/>
      <c r="C6" s="79"/>
      <c r="D6" s="179" t="s">
        <v>81</v>
      </c>
      <c r="E6" s="178"/>
      <c r="F6" s="180" t="s">
        <v>82</v>
      </c>
      <c r="G6" s="178"/>
      <c r="H6" s="181" t="s">
        <v>83</v>
      </c>
      <c r="I6" s="182"/>
      <c r="J6" s="183" t="s">
        <v>84</v>
      </c>
      <c r="K6" s="178"/>
      <c r="L6" s="184" t="s">
        <v>85</v>
      </c>
      <c r="M6" s="74"/>
      <c r="N6" s="202"/>
      <c r="O6" s="167"/>
      <c r="P6" s="167"/>
      <c r="Q6" s="167"/>
      <c r="R6" s="203"/>
      <c r="S6" s="74"/>
      <c r="T6" s="74"/>
      <c r="U6" s="74"/>
      <c r="V6" s="74"/>
      <c r="W6" s="78"/>
      <c r="X6" s="78"/>
      <c r="Y6" s="78"/>
    </row>
    <row r="7" spans="1:25" ht="14.25" customHeight="1" x14ac:dyDescent="0.35">
      <c r="A7" s="74"/>
      <c r="B7" s="80" t="s">
        <v>86</v>
      </c>
      <c r="C7" s="81" t="s">
        <v>87</v>
      </c>
      <c r="D7" s="82" t="s">
        <v>88</v>
      </c>
      <c r="E7" s="82" t="s">
        <v>89</v>
      </c>
      <c r="F7" s="83" t="s">
        <v>88</v>
      </c>
      <c r="G7" s="83" t="s">
        <v>89</v>
      </c>
      <c r="H7" s="84" t="s">
        <v>88</v>
      </c>
      <c r="I7" s="84" t="s">
        <v>89</v>
      </c>
      <c r="J7" s="85" t="s">
        <v>88</v>
      </c>
      <c r="K7" s="85" t="s">
        <v>89</v>
      </c>
      <c r="L7" s="185"/>
      <c r="M7" s="74"/>
      <c r="N7" s="202"/>
      <c r="O7" s="167"/>
      <c r="P7" s="167"/>
      <c r="Q7" s="167"/>
      <c r="R7" s="203"/>
      <c r="S7" s="74"/>
      <c r="T7" s="74"/>
      <c r="U7" s="74"/>
      <c r="V7" s="78"/>
      <c r="W7" s="78"/>
      <c r="X7" s="78"/>
      <c r="Y7" s="78"/>
    </row>
    <row r="8" spans="1:25" ht="14.25" customHeight="1" x14ac:dyDescent="0.35">
      <c r="A8" s="74"/>
      <c r="B8" s="86" t="s">
        <v>90</v>
      </c>
      <c r="C8" s="86">
        <v>9</v>
      </c>
      <c r="D8" s="87">
        <f t="shared" ref="D8:L8" si="0">SUMIF($B$21:$B$5003,$B8,D$21:D$5003)</f>
        <v>0</v>
      </c>
      <c r="E8" s="87">
        <f t="shared" si="0"/>
        <v>0</v>
      </c>
      <c r="F8" s="88">
        <f t="shared" si="0"/>
        <v>0</v>
      </c>
      <c r="G8" s="88">
        <f t="shared" si="0"/>
        <v>0</v>
      </c>
      <c r="H8" s="89">
        <f t="shared" si="0"/>
        <v>0</v>
      </c>
      <c r="I8" s="89">
        <f t="shared" si="0"/>
        <v>0</v>
      </c>
      <c r="J8" s="90">
        <f t="shared" si="0"/>
        <v>0</v>
      </c>
      <c r="K8" s="90">
        <f t="shared" si="0"/>
        <v>0</v>
      </c>
      <c r="L8" s="91">
        <f t="shared" si="0"/>
        <v>0</v>
      </c>
      <c r="M8" s="74"/>
      <c r="N8" s="202"/>
      <c r="O8" s="167"/>
      <c r="P8" s="167"/>
      <c r="Q8" s="167"/>
      <c r="R8" s="203"/>
      <c r="S8" s="74"/>
      <c r="T8" s="74"/>
      <c r="U8" s="74"/>
      <c r="V8" s="78"/>
      <c r="W8" s="78"/>
      <c r="X8" s="78"/>
      <c r="Y8" s="78"/>
    </row>
    <row r="9" spans="1:25" ht="14.25" customHeight="1" x14ac:dyDescent="0.35">
      <c r="A9" s="74"/>
      <c r="B9" s="86" t="s">
        <v>91</v>
      </c>
      <c r="C9" s="86">
        <v>9</v>
      </c>
      <c r="D9" s="87">
        <f t="shared" ref="D9:L9" si="1">SUMIF($B$21:$B$5003,$B9,D$21:D$5003)</f>
        <v>0</v>
      </c>
      <c r="E9" s="87">
        <f t="shared" si="1"/>
        <v>0</v>
      </c>
      <c r="F9" s="88">
        <f t="shared" si="1"/>
        <v>0</v>
      </c>
      <c r="G9" s="88">
        <f t="shared" si="1"/>
        <v>0</v>
      </c>
      <c r="H9" s="89">
        <f t="shared" si="1"/>
        <v>0</v>
      </c>
      <c r="I9" s="89">
        <f t="shared" si="1"/>
        <v>0</v>
      </c>
      <c r="J9" s="90">
        <f t="shared" si="1"/>
        <v>0</v>
      </c>
      <c r="K9" s="90">
        <f t="shared" si="1"/>
        <v>0</v>
      </c>
      <c r="L9" s="91">
        <f t="shared" si="1"/>
        <v>0</v>
      </c>
      <c r="M9" s="74"/>
      <c r="N9" s="202"/>
      <c r="O9" s="167"/>
      <c r="P9" s="167"/>
      <c r="Q9" s="167"/>
      <c r="R9" s="203"/>
      <c r="S9" s="74"/>
      <c r="T9" s="74"/>
      <c r="U9" s="74"/>
      <c r="V9" s="78"/>
      <c r="W9" s="78"/>
      <c r="X9" s="78"/>
      <c r="Y9" s="78"/>
    </row>
    <row r="10" spans="1:25" ht="14.25" customHeight="1" x14ac:dyDescent="0.35">
      <c r="A10" s="74"/>
      <c r="B10" s="86" t="s">
        <v>92</v>
      </c>
      <c r="C10" s="86">
        <v>9</v>
      </c>
      <c r="D10" s="87">
        <f t="shared" ref="D10:L10" si="2">SUMIF($B$21:$B$5003,$B10,D$21:D$5003)</f>
        <v>0</v>
      </c>
      <c r="E10" s="87">
        <f t="shared" si="2"/>
        <v>0</v>
      </c>
      <c r="F10" s="88">
        <f t="shared" si="2"/>
        <v>0</v>
      </c>
      <c r="G10" s="88">
        <f t="shared" si="2"/>
        <v>0</v>
      </c>
      <c r="H10" s="89">
        <f t="shared" si="2"/>
        <v>0</v>
      </c>
      <c r="I10" s="89">
        <f t="shared" si="2"/>
        <v>0</v>
      </c>
      <c r="J10" s="90">
        <f t="shared" si="2"/>
        <v>0</v>
      </c>
      <c r="K10" s="90">
        <f t="shared" si="2"/>
        <v>0</v>
      </c>
      <c r="L10" s="91">
        <f t="shared" si="2"/>
        <v>0</v>
      </c>
      <c r="M10" s="74"/>
      <c r="N10" s="202"/>
      <c r="O10" s="167"/>
      <c r="P10" s="167"/>
      <c r="Q10" s="167"/>
      <c r="R10" s="203"/>
      <c r="S10" s="74"/>
      <c r="T10" s="74"/>
      <c r="U10" s="74"/>
      <c r="V10" s="78"/>
      <c r="W10" s="78"/>
      <c r="X10" s="78"/>
      <c r="Y10" s="78"/>
    </row>
    <row r="11" spans="1:25" ht="14.25" customHeight="1" x14ac:dyDescent="0.35">
      <c r="A11" s="74"/>
      <c r="B11" s="86" t="s">
        <v>93</v>
      </c>
      <c r="C11" s="86">
        <v>9</v>
      </c>
      <c r="D11" s="87">
        <f t="shared" ref="D11:L11" si="3">SUMIF($B$21:$B$5003,$B11,D$21:D$5003)</f>
        <v>0</v>
      </c>
      <c r="E11" s="87">
        <f t="shared" si="3"/>
        <v>0</v>
      </c>
      <c r="F11" s="88">
        <f t="shared" si="3"/>
        <v>0</v>
      </c>
      <c r="G11" s="88">
        <f t="shared" si="3"/>
        <v>0</v>
      </c>
      <c r="H11" s="89">
        <f t="shared" si="3"/>
        <v>0</v>
      </c>
      <c r="I11" s="89">
        <f t="shared" si="3"/>
        <v>0</v>
      </c>
      <c r="J11" s="90">
        <f t="shared" si="3"/>
        <v>0</v>
      </c>
      <c r="K11" s="90">
        <f t="shared" si="3"/>
        <v>0</v>
      </c>
      <c r="L11" s="91">
        <f t="shared" si="3"/>
        <v>0</v>
      </c>
      <c r="M11" s="74"/>
      <c r="N11" s="202"/>
      <c r="O11" s="167"/>
      <c r="P11" s="167"/>
      <c r="Q11" s="167"/>
      <c r="R11" s="203"/>
      <c r="S11" s="74"/>
      <c r="T11" s="74"/>
      <c r="U11" s="74"/>
      <c r="V11" s="78"/>
      <c r="W11" s="78"/>
      <c r="X11" s="78"/>
      <c r="Y11" s="78"/>
    </row>
    <row r="12" spans="1:25" ht="14.25" customHeight="1" x14ac:dyDescent="0.35">
      <c r="A12" s="74"/>
      <c r="B12" s="86" t="s">
        <v>94</v>
      </c>
      <c r="C12" s="86">
        <v>9</v>
      </c>
      <c r="D12" s="87">
        <f t="shared" ref="D12:L12" si="4">SUMIF($B$21:$B$5003,$B12,D$21:D$5003)</f>
        <v>0</v>
      </c>
      <c r="E12" s="87">
        <f t="shared" si="4"/>
        <v>0</v>
      </c>
      <c r="F12" s="88">
        <f t="shared" si="4"/>
        <v>0</v>
      </c>
      <c r="G12" s="88">
        <f t="shared" si="4"/>
        <v>0</v>
      </c>
      <c r="H12" s="89">
        <f t="shared" si="4"/>
        <v>0</v>
      </c>
      <c r="I12" s="89">
        <f t="shared" si="4"/>
        <v>0</v>
      </c>
      <c r="J12" s="90">
        <f t="shared" si="4"/>
        <v>0</v>
      </c>
      <c r="K12" s="90">
        <f t="shared" si="4"/>
        <v>0</v>
      </c>
      <c r="L12" s="91">
        <f t="shared" si="4"/>
        <v>0</v>
      </c>
      <c r="M12" s="74"/>
      <c r="N12" s="202"/>
      <c r="O12" s="167"/>
      <c r="P12" s="167"/>
      <c r="Q12" s="167"/>
      <c r="R12" s="203"/>
      <c r="S12" s="74"/>
      <c r="T12" s="74"/>
      <c r="U12" s="74"/>
      <c r="V12" s="78"/>
      <c r="W12" s="78"/>
      <c r="X12" s="78"/>
      <c r="Y12" s="78"/>
    </row>
    <row r="13" spans="1:25" ht="14.25" customHeight="1" x14ac:dyDescent="0.35">
      <c r="A13" s="74"/>
      <c r="B13" s="86" t="s">
        <v>95</v>
      </c>
      <c r="C13" s="86">
        <v>9</v>
      </c>
      <c r="D13" s="87">
        <f t="shared" ref="D13:L13" si="5">SUMIF($B$21:$B$5003,$B13,D$21:D$5003)</f>
        <v>0</v>
      </c>
      <c r="E13" s="87">
        <f t="shared" si="5"/>
        <v>0</v>
      </c>
      <c r="F13" s="88">
        <f t="shared" si="5"/>
        <v>0</v>
      </c>
      <c r="G13" s="88">
        <f t="shared" si="5"/>
        <v>0</v>
      </c>
      <c r="H13" s="89">
        <f t="shared" si="5"/>
        <v>0</v>
      </c>
      <c r="I13" s="89">
        <f t="shared" si="5"/>
        <v>0</v>
      </c>
      <c r="J13" s="90">
        <f t="shared" si="5"/>
        <v>0</v>
      </c>
      <c r="K13" s="90">
        <f t="shared" si="5"/>
        <v>0</v>
      </c>
      <c r="L13" s="91">
        <f t="shared" si="5"/>
        <v>0</v>
      </c>
      <c r="M13" s="74"/>
      <c r="N13" s="202"/>
      <c r="O13" s="167"/>
      <c r="P13" s="167"/>
      <c r="Q13" s="167"/>
      <c r="R13" s="203"/>
      <c r="S13" s="74"/>
      <c r="T13" s="74"/>
      <c r="U13" s="74"/>
      <c r="V13" s="78"/>
      <c r="W13" s="78"/>
      <c r="X13" s="78"/>
      <c r="Y13" s="78"/>
    </row>
    <row r="14" spans="1:25" ht="14.25" customHeight="1" x14ac:dyDescent="0.35">
      <c r="A14" s="74"/>
      <c r="B14" s="86" t="s">
        <v>96</v>
      </c>
      <c r="C14" s="86">
        <v>9</v>
      </c>
      <c r="D14" s="87">
        <f t="shared" ref="D14:L14" si="6">SUMIF($B$21:$B$5003,$B14,D$21:D$5003)</f>
        <v>0</v>
      </c>
      <c r="E14" s="87">
        <f t="shared" si="6"/>
        <v>0</v>
      </c>
      <c r="F14" s="88">
        <f t="shared" si="6"/>
        <v>0</v>
      </c>
      <c r="G14" s="88">
        <f t="shared" si="6"/>
        <v>0</v>
      </c>
      <c r="H14" s="89">
        <f t="shared" si="6"/>
        <v>0</v>
      </c>
      <c r="I14" s="89">
        <f t="shared" si="6"/>
        <v>0</v>
      </c>
      <c r="J14" s="90">
        <f t="shared" si="6"/>
        <v>0</v>
      </c>
      <c r="K14" s="90">
        <f t="shared" si="6"/>
        <v>0</v>
      </c>
      <c r="L14" s="91">
        <f t="shared" si="6"/>
        <v>0</v>
      </c>
      <c r="M14" s="74"/>
      <c r="N14" s="202"/>
      <c r="O14" s="167"/>
      <c r="P14" s="167"/>
      <c r="Q14" s="167"/>
      <c r="R14" s="203"/>
      <c r="S14" s="74"/>
      <c r="T14" s="74"/>
      <c r="U14" s="74"/>
      <c r="V14" s="78"/>
      <c r="W14" s="78"/>
      <c r="X14" s="78"/>
      <c r="Y14" s="78"/>
    </row>
    <row r="15" spans="1:25" ht="14.25" customHeight="1" x14ac:dyDescent="0.35">
      <c r="A15" s="74"/>
      <c r="B15" s="86" t="s">
        <v>97</v>
      </c>
      <c r="C15" s="86">
        <v>9</v>
      </c>
      <c r="D15" s="87">
        <f t="shared" ref="D15:L15" si="7">SUMIF($B$21:$B$5003,$B15,D$21:D$5003)</f>
        <v>0</v>
      </c>
      <c r="E15" s="87">
        <f t="shared" si="7"/>
        <v>0</v>
      </c>
      <c r="F15" s="88">
        <f t="shared" si="7"/>
        <v>0</v>
      </c>
      <c r="G15" s="88">
        <f t="shared" si="7"/>
        <v>0</v>
      </c>
      <c r="H15" s="89">
        <f t="shared" si="7"/>
        <v>0</v>
      </c>
      <c r="I15" s="89">
        <f t="shared" si="7"/>
        <v>0</v>
      </c>
      <c r="J15" s="90">
        <f t="shared" si="7"/>
        <v>0</v>
      </c>
      <c r="K15" s="90">
        <f t="shared" si="7"/>
        <v>0</v>
      </c>
      <c r="L15" s="91">
        <f t="shared" si="7"/>
        <v>0</v>
      </c>
      <c r="M15" s="74"/>
      <c r="N15" s="202"/>
      <c r="O15" s="167"/>
      <c r="P15" s="167"/>
      <c r="Q15" s="167"/>
      <c r="R15" s="203"/>
      <c r="S15" s="74"/>
      <c r="T15" s="74"/>
      <c r="U15" s="74"/>
      <c r="V15" s="78"/>
      <c r="W15" s="78"/>
      <c r="X15" s="78"/>
      <c r="Y15" s="78"/>
    </row>
    <row r="16" spans="1:25" ht="14.25" customHeight="1" x14ac:dyDescent="0.35">
      <c r="A16" s="74"/>
      <c r="B16" s="86" t="s">
        <v>98</v>
      </c>
      <c r="C16" s="86">
        <v>9</v>
      </c>
      <c r="D16" s="87">
        <f t="shared" ref="D16:L16" si="8">SUMIF($B$21:$B$5003,$B16,D$21:D$5003)</f>
        <v>0</v>
      </c>
      <c r="E16" s="87">
        <f t="shared" si="8"/>
        <v>0</v>
      </c>
      <c r="F16" s="88">
        <f t="shared" si="8"/>
        <v>0</v>
      </c>
      <c r="G16" s="88">
        <f t="shared" si="8"/>
        <v>0</v>
      </c>
      <c r="H16" s="89">
        <f t="shared" si="8"/>
        <v>0</v>
      </c>
      <c r="I16" s="89">
        <f t="shared" si="8"/>
        <v>0</v>
      </c>
      <c r="J16" s="90">
        <f t="shared" si="8"/>
        <v>0</v>
      </c>
      <c r="K16" s="90">
        <f t="shared" si="8"/>
        <v>0</v>
      </c>
      <c r="L16" s="91">
        <f t="shared" si="8"/>
        <v>0</v>
      </c>
      <c r="M16" s="74"/>
      <c r="N16" s="202"/>
      <c r="O16" s="167"/>
      <c r="P16" s="167"/>
      <c r="Q16" s="167"/>
      <c r="R16" s="203"/>
      <c r="S16" s="74"/>
      <c r="T16" s="74"/>
      <c r="U16" s="74"/>
      <c r="V16" s="78"/>
      <c r="W16" s="78"/>
      <c r="X16" s="78"/>
      <c r="Y16" s="78"/>
    </row>
    <row r="17" spans="1:25" ht="14.25" customHeight="1" x14ac:dyDescent="0.35">
      <c r="A17" s="74"/>
      <c r="B17" s="86" t="s">
        <v>1008</v>
      </c>
      <c r="C17" s="86">
        <v>9</v>
      </c>
      <c r="D17" s="87">
        <f t="shared" ref="D17:L17" si="9">SUMIF($B$21:$B$5003,$B17,D$21:D$5003)</f>
        <v>0</v>
      </c>
      <c r="E17" s="87">
        <f t="shared" si="9"/>
        <v>0</v>
      </c>
      <c r="F17" s="88">
        <f t="shared" si="9"/>
        <v>0</v>
      </c>
      <c r="G17" s="88">
        <f t="shared" si="9"/>
        <v>0</v>
      </c>
      <c r="H17" s="89">
        <f t="shared" si="9"/>
        <v>0</v>
      </c>
      <c r="I17" s="89">
        <f t="shared" si="9"/>
        <v>0</v>
      </c>
      <c r="J17" s="90">
        <f t="shared" si="9"/>
        <v>0</v>
      </c>
      <c r="K17" s="90">
        <f t="shared" si="9"/>
        <v>0</v>
      </c>
      <c r="L17" s="91">
        <f t="shared" si="9"/>
        <v>0</v>
      </c>
      <c r="M17" s="74"/>
      <c r="N17" s="202"/>
      <c r="O17" s="167"/>
      <c r="P17" s="167"/>
      <c r="Q17" s="167"/>
      <c r="R17" s="203"/>
      <c r="S17" s="74"/>
      <c r="T17" s="74"/>
      <c r="U17" s="74"/>
      <c r="V17" s="78"/>
      <c r="W17" s="78"/>
      <c r="X17" s="78"/>
      <c r="Y17" s="78"/>
    </row>
    <row r="18" spans="1:25" ht="14.25" customHeight="1" x14ac:dyDescent="0.35">
      <c r="A18" s="74"/>
      <c r="B18" s="86" t="s">
        <v>99</v>
      </c>
      <c r="C18" s="92"/>
      <c r="D18" s="93">
        <f t="shared" ref="D18:L18" si="10">SUM(D8:D17)</f>
        <v>0</v>
      </c>
      <c r="E18" s="93">
        <f t="shared" si="10"/>
        <v>0</v>
      </c>
      <c r="F18" s="94">
        <f t="shared" si="10"/>
        <v>0</v>
      </c>
      <c r="G18" s="94">
        <f t="shared" si="10"/>
        <v>0</v>
      </c>
      <c r="H18" s="95">
        <f t="shared" si="10"/>
        <v>0</v>
      </c>
      <c r="I18" s="95">
        <f t="shared" si="10"/>
        <v>0</v>
      </c>
      <c r="J18" s="85">
        <f t="shared" si="10"/>
        <v>0</v>
      </c>
      <c r="K18" s="85">
        <f t="shared" si="10"/>
        <v>0</v>
      </c>
      <c r="L18" s="96">
        <f t="shared" si="10"/>
        <v>0</v>
      </c>
      <c r="M18" s="74"/>
      <c r="N18" s="204"/>
      <c r="O18" s="205"/>
      <c r="P18" s="205"/>
      <c r="Q18" s="205"/>
      <c r="R18" s="206"/>
      <c r="S18" s="74"/>
      <c r="T18" s="74"/>
      <c r="U18" s="74"/>
      <c r="V18" s="78"/>
      <c r="W18" s="78"/>
      <c r="X18" s="78"/>
      <c r="Y18" s="78"/>
    </row>
    <row r="19" spans="1:25" ht="14.25" customHeight="1" x14ac:dyDescent="0.35">
      <c r="A19" s="74"/>
      <c r="B19" s="79"/>
      <c r="C19" s="79"/>
      <c r="D19" s="74"/>
      <c r="E19" s="74"/>
      <c r="F19" s="74"/>
      <c r="G19" s="74"/>
      <c r="H19" s="74"/>
      <c r="I19" s="74"/>
      <c r="J19" s="74"/>
      <c r="K19" s="74"/>
      <c r="L19" s="74"/>
      <c r="M19" s="74"/>
      <c r="N19" s="74"/>
      <c r="O19" s="74"/>
      <c r="P19" s="74"/>
      <c r="Q19" s="74"/>
      <c r="R19" s="74"/>
      <c r="S19" s="74"/>
      <c r="T19" s="74"/>
      <c r="U19" s="74"/>
      <c r="V19" s="74"/>
      <c r="W19" s="78"/>
      <c r="X19" s="78"/>
      <c r="Y19" s="78"/>
    </row>
    <row r="20" spans="1:25" ht="14.25" customHeight="1" x14ac:dyDescent="0.35">
      <c r="A20" s="74"/>
      <c r="B20" s="79"/>
      <c r="C20" s="79"/>
      <c r="D20" s="74"/>
      <c r="E20" s="74"/>
      <c r="F20" s="74"/>
      <c r="G20" s="74"/>
      <c r="H20" s="74"/>
      <c r="I20" s="74"/>
      <c r="J20" s="74"/>
      <c r="K20" s="74"/>
      <c r="L20" s="74"/>
      <c r="M20" s="74"/>
      <c r="N20" s="74"/>
      <c r="O20" s="74"/>
      <c r="P20" s="74"/>
      <c r="Q20" s="74"/>
      <c r="R20" s="74"/>
      <c r="S20" s="74"/>
      <c r="T20" s="74"/>
      <c r="U20" s="74"/>
      <c r="V20" s="74"/>
      <c r="W20" s="78"/>
      <c r="X20" s="78"/>
      <c r="Y20" s="78"/>
    </row>
    <row r="21" spans="1:25" ht="14.25" customHeight="1" x14ac:dyDescent="0.35">
      <c r="A21" s="97" t="s">
        <v>100</v>
      </c>
      <c r="B21" s="98"/>
      <c r="C21" s="99"/>
      <c r="D21" s="99"/>
      <c r="E21" s="99"/>
      <c r="F21" s="99"/>
      <c r="G21" s="99"/>
      <c r="H21" s="99"/>
      <c r="I21" s="99"/>
      <c r="J21" s="99"/>
      <c r="K21" s="99"/>
      <c r="L21" s="99"/>
      <c r="M21" s="74"/>
      <c r="N21" s="186" t="s">
        <v>101</v>
      </c>
      <c r="O21" s="177"/>
      <c r="P21" s="177"/>
      <c r="Q21" s="178"/>
      <c r="R21" s="74"/>
      <c r="S21" s="74"/>
      <c r="T21" s="74"/>
      <c r="U21" s="74"/>
      <c r="V21" s="78"/>
      <c r="W21" s="78"/>
      <c r="X21" s="78"/>
      <c r="Y21" s="78"/>
    </row>
    <row r="22" spans="1:25" ht="14.25" customHeight="1" x14ac:dyDescent="0.35">
      <c r="A22" s="100"/>
      <c r="B22" s="79"/>
      <c r="C22" s="74"/>
      <c r="D22" s="74"/>
      <c r="E22" s="74"/>
      <c r="F22" s="74"/>
      <c r="G22" s="74"/>
      <c r="H22" s="74"/>
      <c r="I22" s="74"/>
      <c r="J22" s="74"/>
      <c r="K22" s="74"/>
      <c r="L22" s="74"/>
      <c r="M22" s="74"/>
      <c r="N22" s="187"/>
      <c r="O22" s="188"/>
      <c r="P22" s="188"/>
      <c r="Q22" s="189"/>
      <c r="R22" s="74"/>
      <c r="S22" s="74"/>
      <c r="T22" s="74"/>
      <c r="U22" s="74"/>
      <c r="V22" s="78"/>
      <c r="W22" s="78"/>
      <c r="X22" s="78"/>
      <c r="Y22" s="78"/>
    </row>
    <row r="23" spans="1:25" ht="14.25" customHeight="1" x14ac:dyDescent="0.35">
      <c r="A23" s="101" t="str">
        <f>'2. Project Level Details '!C12</f>
        <v xml:space="preserve">Enter project name here </v>
      </c>
      <c r="B23" s="102"/>
      <c r="C23" s="103"/>
      <c r="D23" s="104"/>
      <c r="E23" s="104"/>
      <c r="F23" s="104"/>
      <c r="G23" s="104"/>
      <c r="H23" s="104"/>
      <c r="I23" s="104"/>
      <c r="J23" s="104"/>
      <c r="K23" s="104"/>
      <c r="L23" s="104"/>
      <c r="M23" s="74"/>
      <c r="N23" s="190"/>
      <c r="O23" s="188"/>
      <c r="P23" s="188"/>
      <c r="Q23" s="189"/>
      <c r="R23" s="74"/>
      <c r="S23" s="74"/>
      <c r="T23" s="74"/>
      <c r="U23" s="74"/>
      <c r="V23" s="78"/>
      <c r="W23" s="78"/>
      <c r="X23" s="78"/>
      <c r="Y23" s="78"/>
    </row>
    <row r="24" spans="1:25" ht="14.25" customHeight="1" x14ac:dyDescent="0.35">
      <c r="A24" s="100"/>
      <c r="B24" s="79"/>
      <c r="C24" s="74"/>
      <c r="D24" s="207" t="s">
        <v>81</v>
      </c>
      <c r="E24" s="208"/>
      <c r="F24" s="209" t="s">
        <v>82</v>
      </c>
      <c r="G24" s="208"/>
      <c r="H24" s="210" t="s">
        <v>83</v>
      </c>
      <c r="I24" s="211"/>
      <c r="J24" s="212" t="s">
        <v>84</v>
      </c>
      <c r="K24" s="208"/>
      <c r="L24" s="194" t="s">
        <v>85</v>
      </c>
      <c r="M24" s="74"/>
      <c r="N24" s="190"/>
      <c r="O24" s="188"/>
      <c r="P24" s="188"/>
      <c r="Q24" s="189"/>
      <c r="R24" s="74"/>
      <c r="S24" s="74"/>
      <c r="T24" s="74"/>
      <c r="U24" s="74"/>
      <c r="V24" s="78"/>
      <c r="W24" s="78"/>
      <c r="X24" s="78"/>
      <c r="Y24" s="78"/>
    </row>
    <row r="25" spans="1:25" ht="14.25" customHeight="1" x14ac:dyDescent="0.35">
      <c r="A25" s="105" t="s">
        <v>102</v>
      </c>
      <c r="B25" s="106" t="s">
        <v>86</v>
      </c>
      <c r="C25" s="81" t="s">
        <v>103</v>
      </c>
      <c r="D25" s="82" t="s">
        <v>88</v>
      </c>
      <c r="E25" s="82" t="s">
        <v>89</v>
      </c>
      <c r="F25" s="83" t="s">
        <v>88</v>
      </c>
      <c r="G25" s="83" t="s">
        <v>89</v>
      </c>
      <c r="H25" s="84" t="s">
        <v>88</v>
      </c>
      <c r="I25" s="84" t="s">
        <v>89</v>
      </c>
      <c r="J25" s="85" t="s">
        <v>88</v>
      </c>
      <c r="K25" s="85" t="s">
        <v>89</v>
      </c>
      <c r="L25" s="185"/>
      <c r="M25" s="74"/>
      <c r="N25" s="190"/>
      <c r="O25" s="188"/>
      <c r="P25" s="188"/>
      <c r="Q25" s="189"/>
      <c r="R25" s="74"/>
      <c r="S25" s="74"/>
      <c r="T25" s="74"/>
      <c r="U25" s="74"/>
      <c r="V25" s="78"/>
      <c r="W25" s="78"/>
      <c r="X25" s="78"/>
      <c r="Y25" s="78"/>
    </row>
    <row r="26" spans="1:25" ht="14.25" customHeight="1" x14ac:dyDescent="0.35">
      <c r="A26" s="107" t="s">
        <v>104</v>
      </c>
      <c r="B26" s="86" t="s">
        <v>90</v>
      </c>
      <c r="C26" s="86">
        <v>9</v>
      </c>
      <c r="D26" s="137">
        <v>0</v>
      </c>
      <c r="E26" s="137">
        <v>0</v>
      </c>
      <c r="F26" s="138">
        <v>0</v>
      </c>
      <c r="G26" s="138">
        <v>0</v>
      </c>
      <c r="H26" s="139">
        <v>0</v>
      </c>
      <c r="I26" s="139">
        <v>0</v>
      </c>
      <c r="J26" s="140">
        <v>0</v>
      </c>
      <c r="K26" s="140">
        <v>0</v>
      </c>
      <c r="L26" s="141">
        <v>0</v>
      </c>
      <c r="M26" s="74"/>
      <c r="N26" s="190"/>
      <c r="O26" s="188"/>
      <c r="P26" s="188"/>
      <c r="Q26" s="189"/>
      <c r="R26" s="74"/>
      <c r="S26" s="74"/>
      <c r="T26" s="74"/>
      <c r="U26" s="74"/>
      <c r="V26" s="78"/>
      <c r="W26" s="78"/>
      <c r="X26" s="78"/>
      <c r="Y26" s="78"/>
    </row>
    <row r="27" spans="1:25" ht="14.25" customHeight="1" x14ac:dyDescent="0.35">
      <c r="A27" s="107" t="s">
        <v>105</v>
      </c>
      <c r="B27" s="86" t="s">
        <v>91</v>
      </c>
      <c r="C27" s="86">
        <v>9</v>
      </c>
      <c r="D27" s="137">
        <v>0</v>
      </c>
      <c r="E27" s="137">
        <v>0</v>
      </c>
      <c r="F27" s="138">
        <v>0</v>
      </c>
      <c r="G27" s="138">
        <v>0</v>
      </c>
      <c r="H27" s="139">
        <v>0</v>
      </c>
      <c r="I27" s="139">
        <v>0</v>
      </c>
      <c r="J27" s="140">
        <v>0</v>
      </c>
      <c r="K27" s="140">
        <v>0</v>
      </c>
      <c r="L27" s="141">
        <v>0</v>
      </c>
      <c r="M27" s="74"/>
      <c r="N27" s="190"/>
      <c r="O27" s="188"/>
      <c r="P27" s="188"/>
      <c r="Q27" s="189"/>
      <c r="R27" s="74"/>
      <c r="S27" s="74"/>
      <c r="T27" s="74"/>
      <c r="U27" s="74"/>
      <c r="V27" s="78"/>
      <c r="W27" s="78"/>
      <c r="X27" s="78"/>
      <c r="Y27" s="78"/>
    </row>
    <row r="28" spans="1:25" ht="14.25" customHeight="1" x14ac:dyDescent="0.35">
      <c r="A28" s="107" t="s">
        <v>106</v>
      </c>
      <c r="B28" s="86" t="s">
        <v>92</v>
      </c>
      <c r="C28" s="86">
        <v>9</v>
      </c>
      <c r="D28" s="137">
        <v>0</v>
      </c>
      <c r="E28" s="137">
        <v>0</v>
      </c>
      <c r="F28" s="138">
        <v>0</v>
      </c>
      <c r="G28" s="138">
        <v>0</v>
      </c>
      <c r="H28" s="139">
        <v>0</v>
      </c>
      <c r="I28" s="139">
        <v>0</v>
      </c>
      <c r="J28" s="140">
        <v>0</v>
      </c>
      <c r="K28" s="140">
        <v>0</v>
      </c>
      <c r="L28" s="141">
        <v>0</v>
      </c>
      <c r="M28" s="74"/>
      <c r="N28" s="190"/>
      <c r="O28" s="188"/>
      <c r="P28" s="188"/>
      <c r="Q28" s="189"/>
      <c r="R28" s="74"/>
      <c r="S28" s="74"/>
      <c r="T28" s="74"/>
      <c r="U28" s="74"/>
      <c r="V28" s="78"/>
      <c r="W28" s="78"/>
      <c r="X28" s="78"/>
      <c r="Y28" s="78"/>
    </row>
    <row r="29" spans="1:25" ht="14.25" customHeight="1" x14ac:dyDescent="0.35">
      <c r="A29" s="107" t="s">
        <v>107</v>
      </c>
      <c r="B29" s="86" t="s">
        <v>93</v>
      </c>
      <c r="C29" s="86">
        <v>9</v>
      </c>
      <c r="D29" s="137">
        <v>0</v>
      </c>
      <c r="E29" s="137">
        <v>0</v>
      </c>
      <c r="F29" s="138">
        <v>0</v>
      </c>
      <c r="G29" s="138">
        <v>0</v>
      </c>
      <c r="H29" s="139">
        <v>0</v>
      </c>
      <c r="I29" s="139">
        <v>0</v>
      </c>
      <c r="J29" s="140">
        <v>0</v>
      </c>
      <c r="K29" s="140">
        <v>0</v>
      </c>
      <c r="L29" s="141">
        <v>0</v>
      </c>
      <c r="M29" s="74"/>
      <c r="N29" s="190"/>
      <c r="O29" s="188"/>
      <c r="P29" s="188"/>
      <c r="Q29" s="189"/>
      <c r="R29" s="74"/>
      <c r="S29" s="74"/>
      <c r="T29" s="74"/>
      <c r="U29" s="74"/>
      <c r="V29" s="78"/>
      <c r="W29" s="78"/>
      <c r="X29" s="78"/>
      <c r="Y29" s="78"/>
    </row>
    <row r="30" spans="1:25" ht="14.25" customHeight="1" x14ac:dyDescent="0.35">
      <c r="A30" s="107" t="s">
        <v>108</v>
      </c>
      <c r="B30" s="86" t="s">
        <v>94</v>
      </c>
      <c r="C30" s="86">
        <v>9</v>
      </c>
      <c r="D30" s="137">
        <v>0</v>
      </c>
      <c r="E30" s="137">
        <v>0</v>
      </c>
      <c r="F30" s="138">
        <v>0</v>
      </c>
      <c r="G30" s="138">
        <v>0</v>
      </c>
      <c r="H30" s="139">
        <v>0</v>
      </c>
      <c r="I30" s="139">
        <v>0</v>
      </c>
      <c r="J30" s="140">
        <v>0</v>
      </c>
      <c r="K30" s="140">
        <v>0</v>
      </c>
      <c r="L30" s="141">
        <v>0</v>
      </c>
      <c r="M30" s="74"/>
      <c r="N30" s="190"/>
      <c r="O30" s="188"/>
      <c r="P30" s="188"/>
      <c r="Q30" s="189"/>
      <c r="R30" s="74"/>
      <c r="S30" s="74"/>
      <c r="T30" s="74"/>
      <c r="U30" s="74"/>
      <c r="V30" s="78"/>
      <c r="W30" s="78"/>
      <c r="X30" s="78"/>
      <c r="Y30" s="78"/>
    </row>
    <row r="31" spans="1:25" ht="14.25" customHeight="1" x14ac:dyDescent="0.35">
      <c r="A31" s="107" t="s">
        <v>109</v>
      </c>
      <c r="B31" s="86" t="s">
        <v>95</v>
      </c>
      <c r="C31" s="86">
        <v>9</v>
      </c>
      <c r="D31" s="137">
        <v>0</v>
      </c>
      <c r="E31" s="137">
        <v>0</v>
      </c>
      <c r="F31" s="138">
        <v>0</v>
      </c>
      <c r="G31" s="138">
        <v>0</v>
      </c>
      <c r="H31" s="139">
        <v>0</v>
      </c>
      <c r="I31" s="139">
        <v>0</v>
      </c>
      <c r="J31" s="140">
        <v>0</v>
      </c>
      <c r="K31" s="140">
        <v>0</v>
      </c>
      <c r="L31" s="141">
        <v>0</v>
      </c>
      <c r="M31" s="74"/>
      <c r="N31" s="190"/>
      <c r="O31" s="188"/>
      <c r="P31" s="188"/>
      <c r="Q31" s="189"/>
      <c r="R31" s="74"/>
      <c r="S31" s="74"/>
      <c r="T31" s="74"/>
      <c r="U31" s="74"/>
      <c r="V31" s="78"/>
      <c r="W31" s="78"/>
      <c r="X31" s="78"/>
      <c r="Y31" s="78"/>
    </row>
    <row r="32" spans="1:25" ht="14.25" customHeight="1" x14ac:dyDescent="0.35">
      <c r="A32" s="107" t="s">
        <v>110</v>
      </c>
      <c r="B32" s="86" t="s">
        <v>96</v>
      </c>
      <c r="C32" s="86">
        <v>9</v>
      </c>
      <c r="D32" s="137">
        <v>0</v>
      </c>
      <c r="E32" s="137">
        <v>0</v>
      </c>
      <c r="F32" s="138">
        <v>0</v>
      </c>
      <c r="G32" s="138">
        <v>0</v>
      </c>
      <c r="H32" s="139">
        <v>0</v>
      </c>
      <c r="I32" s="139">
        <v>0</v>
      </c>
      <c r="J32" s="140">
        <v>0</v>
      </c>
      <c r="K32" s="140">
        <v>0</v>
      </c>
      <c r="L32" s="141">
        <v>0</v>
      </c>
      <c r="M32" s="74"/>
      <c r="N32" s="190"/>
      <c r="O32" s="188"/>
      <c r="P32" s="188"/>
      <c r="Q32" s="189"/>
      <c r="R32" s="74"/>
      <c r="S32" s="74"/>
      <c r="T32" s="74"/>
      <c r="U32" s="74"/>
      <c r="V32" s="78"/>
      <c r="W32" s="78"/>
      <c r="X32" s="78"/>
      <c r="Y32" s="78"/>
    </row>
    <row r="33" spans="1:25" ht="14.25" customHeight="1" x14ac:dyDescent="0.35">
      <c r="A33" s="107" t="s">
        <v>111</v>
      </c>
      <c r="B33" s="86" t="s">
        <v>97</v>
      </c>
      <c r="C33" s="86">
        <v>9</v>
      </c>
      <c r="D33" s="137">
        <v>0</v>
      </c>
      <c r="E33" s="137">
        <v>0</v>
      </c>
      <c r="F33" s="138">
        <v>0</v>
      </c>
      <c r="G33" s="138">
        <v>0</v>
      </c>
      <c r="H33" s="139">
        <v>0</v>
      </c>
      <c r="I33" s="139">
        <v>0</v>
      </c>
      <c r="J33" s="140">
        <v>0</v>
      </c>
      <c r="K33" s="140">
        <v>0</v>
      </c>
      <c r="L33" s="141">
        <v>0</v>
      </c>
      <c r="M33" s="74"/>
      <c r="N33" s="190"/>
      <c r="O33" s="188"/>
      <c r="P33" s="188"/>
      <c r="Q33" s="189"/>
      <c r="R33" s="74"/>
      <c r="S33" s="74"/>
      <c r="T33" s="74"/>
      <c r="U33" s="74"/>
      <c r="V33" s="78"/>
      <c r="W33" s="78"/>
      <c r="X33" s="78"/>
      <c r="Y33" s="78"/>
    </row>
    <row r="34" spans="1:25" ht="14.25" customHeight="1" x14ac:dyDescent="0.35">
      <c r="A34" s="107" t="s">
        <v>112</v>
      </c>
      <c r="B34" s="86" t="s">
        <v>98</v>
      </c>
      <c r="C34" s="86">
        <v>9</v>
      </c>
      <c r="D34" s="137">
        <v>0</v>
      </c>
      <c r="E34" s="137">
        <v>0</v>
      </c>
      <c r="F34" s="138">
        <v>0</v>
      </c>
      <c r="G34" s="138">
        <v>0</v>
      </c>
      <c r="H34" s="139">
        <v>0</v>
      </c>
      <c r="I34" s="139">
        <v>0</v>
      </c>
      <c r="J34" s="140">
        <v>0</v>
      </c>
      <c r="K34" s="140">
        <v>0</v>
      </c>
      <c r="L34" s="141">
        <v>0</v>
      </c>
      <c r="M34" s="74"/>
      <c r="N34" s="190"/>
      <c r="O34" s="188"/>
      <c r="P34" s="188"/>
      <c r="Q34" s="189"/>
      <c r="R34" s="74"/>
      <c r="S34" s="74"/>
      <c r="T34" s="74"/>
      <c r="U34" s="74"/>
      <c r="V34" s="78"/>
      <c r="W34" s="78"/>
      <c r="X34" s="78"/>
      <c r="Y34" s="78"/>
    </row>
    <row r="35" spans="1:25" ht="14.25" customHeight="1" x14ac:dyDescent="0.35">
      <c r="A35" s="107" t="s">
        <v>113</v>
      </c>
      <c r="B35" s="86" t="s">
        <v>1008</v>
      </c>
      <c r="C35" s="86">
        <v>9</v>
      </c>
      <c r="D35" s="137">
        <v>0</v>
      </c>
      <c r="E35" s="137">
        <v>0</v>
      </c>
      <c r="F35" s="138">
        <v>0</v>
      </c>
      <c r="G35" s="138">
        <v>0</v>
      </c>
      <c r="H35" s="139">
        <v>0</v>
      </c>
      <c r="I35" s="139">
        <v>0</v>
      </c>
      <c r="J35" s="140">
        <v>0</v>
      </c>
      <c r="K35" s="140">
        <v>0</v>
      </c>
      <c r="L35" s="141">
        <v>0</v>
      </c>
      <c r="M35" s="74"/>
      <c r="N35" s="190"/>
      <c r="O35" s="188"/>
      <c r="P35" s="188"/>
      <c r="Q35" s="189"/>
      <c r="R35" s="74"/>
      <c r="S35" s="74"/>
      <c r="T35" s="74"/>
      <c r="U35" s="74"/>
      <c r="V35" s="78"/>
      <c r="W35" s="78"/>
      <c r="X35" s="78"/>
      <c r="Y35" s="78"/>
    </row>
    <row r="36" spans="1:25" ht="14.25" customHeight="1" x14ac:dyDescent="0.35">
      <c r="A36" s="108" t="s">
        <v>114</v>
      </c>
      <c r="B36" s="92"/>
      <c r="C36" s="109"/>
      <c r="D36" s="93">
        <f t="shared" ref="D36:L36" si="11">SUM(D26:D30)</f>
        <v>0</v>
      </c>
      <c r="E36" s="93">
        <f t="shared" si="11"/>
        <v>0</v>
      </c>
      <c r="F36" s="110">
        <f t="shared" si="11"/>
        <v>0</v>
      </c>
      <c r="G36" s="110">
        <f t="shared" si="11"/>
        <v>0</v>
      </c>
      <c r="H36" s="111">
        <f t="shared" si="11"/>
        <v>0</v>
      </c>
      <c r="I36" s="111">
        <f t="shared" si="11"/>
        <v>0</v>
      </c>
      <c r="J36" s="85">
        <f t="shared" si="11"/>
        <v>0</v>
      </c>
      <c r="K36" s="85">
        <f t="shared" si="11"/>
        <v>0</v>
      </c>
      <c r="L36" s="96">
        <f t="shared" si="11"/>
        <v>0</v>
      </c>
      <c r="M36" s="74"/>
      <c r="N36" s="190"/>
      <c r="O36" s="188"/>
      <c r="P36" s="188"/>
      <c r="Q36" s="189"/>
      <c r="R36" s="74"/>
      <c r="S36" s="74"/>
      <c r="T36" s="74"/>
      <c r="U36" s="74"/>
      <c r="V36" s="78"/>
      <c r="W36" s="78"/>
      <c r="X36" s="78"/>
      <c r="Y36" s="78"/>
    </row>
    <row r="37" spans="1:25" ht="14.25" customHeight="1" x14ac:dyDescent="0.35">
      <c r="A37" s="108" t="s">
        <v>115</v>
      </c>
      <c r="B37" s="92"/>
      <c r="C37" s="109"/>
      <c r="D37" s="93">
        <f t="shared" ref="D37:L37" si="12">SUM(D26:D35)</f>
        <v>0</v>
      </c>
      <c r="E37" s="93">
        <f t="shared" si="12"/>
        <v>0</v>
      </c>
      <c r="F37" s="110">
        <f t="shared" si="12"/>
        <v>0</v>
      </c>
      <c r="G37" s="110">
        <f t="shared" si="12"/>
        <v>0</v>
      </c>
      <c r="H37" s="111">
        <f t="shared" si="12"/>
        <v>0</v>
      </c>
      <c r="I37" s="111">
        <f t="shared" si="12"/>
        <v>0</v>
      </c>
      <c r="J37" s="85">
        <f t="shared" si="12"/>
        <v>0</v>
      </c>
      <c r="K37" s="85">
        <f t="shared" si="12"/>
        <v>0</v>
      </c>
      <c r="L37" s="96">
        <f t="shared" si="12"/>
        <v>0</v>
      </c>
      <c r="M37" s="74"/>
      <c r="N37" s="191"/>
      <c r="O37" s="192"/>
      <c r="P37" s="192"/>
      <c r="Q37" s="193"/>
      <c r="R37" s="74"/>
      <c r="S37" s="74"/>
      <c r="T37" s="74"/>
      <c r="U37" s="74"/>
      <c r="V37" s="78"/>
      <c r="W37" s="78"/>
      <c r="X37" s="78"/>
      <c r="Y37" s="78"/>
    </row>
    <row r="38" spans="1:25" ht="14.25" customHeight="1" x14ac:dyDescent="0.35">
      <c r="A38" s="74"/>
      <c r="B38" s="79"/>
      <c r="C38" s="74"/>
      <c r="D38" s="74"/>
      <c r="E38" s="74"/>
      <c r="F38" s="74"/>
      <c r="G38" s="74"/>
      <c r="H38" s="74"/>
      <c r="I38" s="74"/>
      <c r="J38" s="74"/>
      <c r="K38" s="74"/>
      <c r="L38" s="74"/>
      <c r="M38" s="74"/>
      <c r="N38" s="74"/>
      <c r="O38" s="74"/>
      <c r="P38" s="74"/>
      <c r="Q38" s="74"/>
      <c r="R38" s="74"/>
      <c r="S38" s="74"/>
      <c r="T38" s="74"/>
      <c r="U38" s="74"/>
      <c r="V38" s="78"/>
      <c r="W38" s="78"/>
      <c r="X38" s="78"/>
      <c r="Y38" s="78"/>
    </row>
    <row r="39" spans="1:25" ht="14.25" customHeight="1" x14ac:dyDescent="0.35">
      <c r="A39" s="112" t="s">
        <v>116</v>
      </c>
      <c r="B39" s="98"/>
      <c r="C39" s="99"/>
      <c r="D39" s="99"/>
      <c r="E39" s="99"/>
      <c r="F39" s="99"/>
      <c r="G39" s="99"/>
      <c r="H39" s="99"/>
      <c r="I39" s="99"/>
      <c r="J39" s="99"/>
      <c r="K39" s="99"/>
      <c r="L39" s="99"/>
      <c r="M39" s="74"/>
      <c r="N39" s="74"/>
      <c r="O39" s="74"/>
      <c r="P39" s="74"/>
      <c r="Q39" s="74"/>
      <c r="R39" s="78"/>
      <c r="S39" s="78"/>
      <c r="T39" s="78"/>
      <c r="U39" s="78"/>
      <c r="V39" s="78"/>
      <c r="W39" s="78"/>
      <c r="X39" s="78"/>
      <c r="Y39" s="78"/>
    </row>
    <row r="40" spans="1:25" ht="14.25" customHeight="1" x14ac:dyDescent="0.35">
      <c r="A40" s="100"/>
      <c r="B40" s="79"/>
      <c r="C40" s="74"/>
      <c r="D40" s="74"/>
      <c r="E40" s="74"/>
      <c r="F40" s="74"/>
      <c r="G40" s="74"/>
      <c r="H40" s="74"/>
      <c r="I40" s="74"/>
      <c r="J40" s="74"/>
      <c r="K40" s="74"/>
      <c r="L40" s="74"/>
      <c r="M40" s="74"/>
      <c r="N40" s="186" t="s">
        <v>101</v>
      </c>
      <c r="O40" s="177"/>
      <c r="P40" s="177"/>
      <c r="Q40" s="178"/>
      <c r="R40" s="74"/>
      <c r="S40" s="78"/>
      <c r="T40" s="78"/>
      <c r="U40" s="78"/>
      <c r="V40" s="78"/>
      <c r="W40" s="78"/>
      <c r="X40" s="78"/>
      <c r="Y40" s="78"/>
    </row>
    <row r="41" spans="1:25" ht="14.25" customHeight="1" x14ac:dyDescent="0.35">
      <c r="A41" s="113" t="str">
        <f>'2. Project Level Details '!C24</f>
        <v xml:space="preserve">Enter project name here </v>
      </c>
      <c r="B41" s="114"/>
      <c r="C41" s="115"/>
      <c r="D41" s="74"/>
      <c r="E41" s="74"/>
      <c r="F41" s="74"/>
      <c r="G41" s="74"/>
      <c r="H41" s="74"/>
      <c r="I41" s="74"/>
      <c r="J41" s="74"/>
      <c r="K41" s="74"/>
      <c r="L41" s="74"/>
      <c r="M41" s="74"/>
      <c r="N41" s="187"/>
      <c r="O41" s="188"/>
      <c r="P41" s="188"/>
      <c r="Q41" s="189"/>
      <c r="R41" s="74"/>
      <c r="S41" s="78"/>
      <c r="T41" s="78"/>
      <c r="U41" s="78"/>
      <c r="V41" s="78"/>
      <c r="W41" s="78"/>
      <c r="X41" s="78"/>
      <c r="Y41" s="78"/>
    </row>
    <row r="42" spans="1:25" ht="14.25" customHeight="1" x14ac:dyDescent="0.35">
      <c r="A42" s="100"/>
      <c r="B42" s="79"/>
      <c r="C42" s="74"/>
      <c r="D42" s="179" t="s">
        <v>81</v>
      </c>
      <c r="E42" s="178"/>
      <c r="F42" s="180" t="s">
        <v>82</v>
      </c>
      <c r="G42" s="178"/>
      <c r="H42" s="181" t="s">
        <v>83</v>
      </c>
      <c r="I42" s="182"/>
      <c r="J42" s="183" t="s">
        <v>84</v>
      </c>
      <c r="K42" s="178"/>
      <c r="L42" s="184" t="s">
        <v>85</v>
      </c>
      <c r="M42" s="74"/>
      <c r="N42" s="190"/>
      <c r="O42" s="188"/>
      <c r="P42" s="188"/>
      <c r="Q42" s="189"/>
      <c r="R42" s="74"/>
      <c r="S42" s="78"/>
      <c r="T42" s="78"/>
      <c r="U42" s="78"/>
      <c r="V42" s="78"/>
      <c r="W42" s="78"/>
      <c r="X42" s="78"/>
      <c r="Y42" s="78"/>
    </row>
    <row r="43" spans="1:25" ht="14.25" customHeight="1" x14ac:dyDescent="0.35">
      <c r="A43" s="105" t="s">
        <v>102</v>
      </c>
      <c r="B43" s="106" t="s">
        <v>86</v>
      </c>
      <c r="C43" s="81" t="s">
        <v>103</v>
      </c>
      <c r="D43" s="82" t="s">
        <v>88</v>
      </c>
      <c r="E43" s="82" t="s">
        <v>89</v>
      </c>
      <c r="F43" s="83" t="s">
        <v>88</v>
      </c>
      <c r="G43" s="83" t="s">
        <v>89</v>
      </c>
      <c r="H43" s="84" t="s">
        <v>88</v>
      </c>
      <c r="I43" s="84" t="s">
        <v>89</v>
      </c>
      <c r="J43" s="85" t="s">
        <v>88</v>
      </c>
      <c r="K43" s="85" t="s">
        <v>89</v>
      </c>
      <c r="L43" s="185"/>
      <c r="M43" s="74"/>
      <c r="N43" s="190"/>
      <c r="O43" s="188"/>
      <c r="P43" s="188"/>
      <c r="Q43" s="189"/>
      <c r="R43" s="74"/>
      <c r="S43" s="78"/>
      <c r="T43" s="78"/>
      <c r="U43" s="78"/>
      <c r="V43" s="78"/>
      <c r="W43" s="78"/>
      <c r="X43" s="78"/>
      <c r="Y43" s="78"/>
    </row>
    <row r="44" spans="1:25" ht="14.25" customHeight="1" x14ac:dyDescent="0.35">
      <c r="A44" s="107" t="s">
        <v>104</v>
      </c>
      <c r="B44" s="86" t="s">
        <v>90</v>
      </c>
      <c r="C44" s="86">
        <v>9</v>
      </c>
      <c r="D44" s="137">
        <v>0</v>
      </c>
      <c r="E44" s="137">
        <v>0</v>
      </c>
      <c r="F44" s="138">
        <v>0</v>
      </c>
      <c r="G44" s="138">
        <v>0</v>
      </c>
      <c r="H44" s="139">
        <v>0</v>
      </c>
      <c r="I44" s="139">
        <v>0</v>
      </c>
      <c r="J44" s="140">
        <v>0</v>
      </c>
      <c r="K44" s="140">
        <v>0</v>
      </c>
      <c r="L44" s="141">
        <v>0</v>
      </c>
      <c r="M44" s="74"/>
      <c r="N44" s="190"/>
      <c r="O44" s="188"/>
      <c r="P44" s="188"/>
      <c r="Q44" s="189"/>
      <c r="R44" s="74"/>
      <c r="S44" s="78"/>
      <c r="T44" s="78"/>
      <c r="U44" s="78"/>
      <c r="V44" s="78"/>
      <c r="W44" s="78"/>
      <c r="X44" s="78"/>
      <c r="Y44" s="78"/>
    </row>
    <row r="45" spans="1:25" ht="14.25" customHeight="1" x14ac:dyDescent="0.35">
      <c r="A45" s="107" t="s">
        <v>105</v>
      </c>
      <c r="B45" s="86" t="s">
        <v>91</v>
      </c>
      <c r="C45" s="86">
        <v>9</v>
      </c>
      <c r="D45" s="137">
        <v>0</v>
      </c>
      <c r="E45" s="137">
        <v>0</v>
      </c>
      <c r="F45" s="138">
        <v>0</v>
      </c>
      <c r="G45" s="138">
        <v>0</v>
      </c>
      <c r="H45" s="139">
        <v>0</v>
      </c>
      <c r="I45" s="139">
        <v>0</v>
      </c>
      <c r="J45" s="140">
        <v>0</v>
      </c>
      <c r="K45" s="140">
        <v>0</v>
      </c>
      <c r="L45" s="141">
        <v>0</v>
      </c>
      <c r="M45" s="74"/>
      <c r="N45" s="190"/>
      <c r="O45" s="188"/>
      <c r="P45" s="188"/>
      <c r="Q45" s="189"/>
      <c r="R45" s="74"/>
      <c r="S45" s="78"/>
      <c r="T45" s="78"/>
      <c r="U45" s="78"/>
      <c r="V45" s="78"/>
      <c r="W45" s="78"/>
      <c r="X45" s="78"/>
      <c r="Y45" s="78"/>
    </row>
    <row r="46" spans="1:25" ht="14.25" customHeight="1" x14ac:dyDescent="0.35">
      <c r="A46" s="107" t="s">
        <v>106</v>
      </c>
      <c r="B46" s="86" t="s">
        <v>92</v>
      </c>
      <c r="C46" s="86">
        <v>9</v>
      </c>
      <c r="D46" s="137">
        <v>0</v>
      </c>
      <c r="E46" s="137">
        <v>0</v>
      </c>
      <c r="F46" s="138">
        <v>0</v>
      </c>
      <c r="G46" s="138">
        <v>0</v>
      </c>
      <c r="H46" s="139">
        <v>0</v>
      </c>
      <c r="I46" s="139">
        <v>0</v>
      </c>
      <c r="J46" s="140">
        <v>0</v>
      </c>
      <c r="K46" s="140">
        <v>0</v>
      </c>
      <c r="L46" s="141">
        <v>0</v>
      </c>
      <c r="M46" s="74"/>
      <c r="N46" s="190"/>
      <c r="O46" s="188"/>
      <c r="P46" s="188"/>
      <c r="Q46" s="189"/>
      <c r="R46" s="74"/>
      <c r="S46" s="78"/>
      <c r="T46" s="78"/>
      <c r="U46" s="78"/>
      <c r="V46" s="78"/>
      <c r="W46" s="78"/>
      <c r="X46" s="78"/>
      <c r="Y46" s="78"/>
    </row>
    <row r="47" spans="1:25" ht="14.25" customHeight="1" x14ac:dyDescent="0.35">
      <c r="A47" s="107" t="s">
        <v>107</v>
      </c>
      <c r="B47" s="86" t="s">
        <v>93</v>
      </c>
      <c r="C47" s="86">
        <v>9</v>
      </c>
      <c r="D47" s="137">
        <v>0</v>
      </c>
      <c r="E47" s="137">
        <v>0</v>
      </c>
      <c r="F47" s="138">
        <v>0</v>
      </c>
      <c r="G47" s="138">
        <v>0</v>
      </c>
      <c r="H47" s="139">
        <v>0</v>
      </c>
      <c r="I47" s="139">
        <v>0</v>
      </c>
      <c r="J47" s="140">
        <v>0</v>
      </c>
      <c r="K47" s="140">
        <v>0</v>
      </c>
      <c r="L47" s="141">
        <v>0</v>
      </c>
      <c r="M47" s="74"/>
      <c r="N47" s="190"/>
      <c r="O47" s="188"/>
      <c r="P47" s="188"/>
      <c r="Q47" s="189"/>
      <c r="R47" s="74"/>
      <c r="S47" s="78"/>
      <c r="T47" s="78"/>
      <c r="U47" s="78"/>
      <c r="V47" s="78"/>
      <c r="W47" s="78"/>
      <c r="X47" s="78"/>
      <c r="Y47" s="78"/>
    </row>
    <row r="48" spans="1:25" ht="14.25" customHeight="1" x14ac:dyDescent="0.35">
      <c r="A48" s="107" t="s">
        <v>108</v>
      </c>
      <c r="B48" s="86" t="s">
        <v>94</v>
      </c>
      <c r="C48" s="86">
        <v>9</v>
      </c>
      <c r="D48" s="137">
        <v>0</v>
      </c>
      <c r="E48" s="137">
        <v>0</v>
      </c>
      <c r="F48" s="138">
        <v>0</v>
      </c>
      <c r="G48" s="138">
        <v>0</v>
      </c>
      <c r="H48" s="139">
        <v>0</v>
      </c>
      <c r="I48" s="139">
        <v>0</v>
      </c>
      <c r="J48" s="140">
        <v>0</v>
      </c>
      <c r="K48" s="140">
        <v>0</v>
      </c>
      <c r="L48" s="141">
        <v>0</v>
      </c>
      <c r="M48" s="74"/>
      <c r="N48" s="190"/>
      <c r="O48" s="188"/>
      <c r="P48" s="188"/>
      <c r="Q48" s="189"/>
      <c r="R48" s="74"/>
      <c r="S48" s="78"/>
      <c r="T48" s="78"/>
      <c r="U48" s="78"/>
      <c r="V48" s="78"/>
      <c r="W48" s="78"/>
      <c r="X48" s="78"/>
      <c r="Y48" s="78"/>
    </row>
    <row r="49" spans="1:25" ht="14.25" customHeight="1" x14ac:dyDescent="0.35">
      <c r="A49" s="107" t="s">
        <v>109</v>
      </c>
      <c r="B49" s="86" t="s">
        <v>95</v>
      </c>
      <c r="C49" s="86">
        <v>9</v>
      </c>
      <c r="D49" s="137">
        <v>0</v>
      </c>
      <c r="E49" s="137">
        <v>0</v>
      </c>
      <c r="F49" s="138">
        <v>0</v>
      </c>
      <c r="G49" s="138">
        <v>0</v>
      </c>
      <c r="H49" s="139">
        <v>0</v>
      </c>
      <c r="I49" s="139">
        <v>0</v>
      </c>
      <c r="J49" s="140">
        <v>0</v>
      </c>
      <c r="K49" s="140">
        <v>0</v>
      </c>
      <c r="L49" s="141">
        <v>0</v>
      </c>
      <c r="M49" s="74"/>
      <c r="N49" s="190"/>
      <c r="O49" s="188"/>
      <c r="P49" s="188"/>
      <c r="Q49" s="189"/>
      <c r="R49" s="74"/>
      <c r="S49" s="78"/>
      <c r="T49" s="78"/>
      <c r="U49" s="78"/>
      <c r="V49" s="78"/>
      <c r="W49" s="78"/>
      <c r="X49" s="78"/>
      <c r="Y49" s="78"/>
    </row>
    <row r="50" spans="1:25" ht="14.25" customHeight="1" x14ac:dyDescent="0.35">
      <c r="A50" s="107" t="s">
        <v>110</v>
      </c>
      <c r="B50" s="86" t="s">
        <v>96</v>
      </c>
      <c r="C50" s="86">
        <v>9</v>
      </c>
      <c r="D50" s="137">
        <v>0</v>
      </c>
      <c r="E50" s="137">
        <v>0</v>
      </c>
      <c r="F50" s="138">
        <v>0</v>
      </c>
      <c r="G50" s="138">
        <v>0</v>
      </c>
      <c r="H50" s="139">
        <v>0</v>
      </c>
      <c r="I50" s="139">
        <v>0</v>
      </c>
      <c r="J50" s="140">
        <v>0</v>
      </c>
      <c r="K50" s="140">
        <v>0</v>
      </c>
      <c r="L50" s="141">
        <v>0</v>
      </c>
      <c r="M50" s="74"/>
      <c r="N50" s="190"/>
      <c r="O50" s="188"/>
      <c r="P50" s="188"/>
      <c r="Q50" s="189"/>
      <c r="R50" s="74"/>
      <c r="S50" s="78"/>
      <c r="T50" s="78"/>
      <c r="U50" s="78"/>
      <c r="V50" s="78"/>
      <c r="W50" s="78"/>
      <c r="X50" s="78"/>
      <c r="Y50" s="78"/>
    </row>
    <row r="51" spans="1:25" ht="14.25" customHeight="1" x14ac:dyDescent="0.35">
      <c r="A51" s="107" t="s">
        <v>111</v>
      </c>
      <c r="B51" s="86" t="s">
        <v>97</v>
      </c>
      <c r="C51" s="86">
        <v>9</v>
      </c>
      <c r="D51" s="137">
        <v>0</v>
      </c>
      <c r="E51" s="137">
        <v>0</v>
      </c>
      <c r="F51" s="138">
        <v>0</v>
      </c>
      <c r="G51" s="138">
        <v>0</v>
      </c>
      <c r="H51" s="139">
        <v>0</v>
      </c>
      <c r="I51" s="139">
        <v>0</v>
      </c>
      <c r="J51" s="140">
        <v>0</v>
      </c>
      <c r="K51" s="140">
        <v>0</v>
      </c>
      <c r="L51" s="141">
        <v>0</v>
      </c>
      <c r="M51" s="74"/>
      <c r="N51" s="190"/>
      <c r="O51" s="188"/>
      <c r="P51" s="188"/>
      <c r="Q51" s="189"/>
      <c r="R51" s="74"/>
      <c r="S51" s="78"/>
      <c r="T51" s="78"/>
      <c r="U51" s="78"/>
      <c r="V51" s="78"/>
      <c r="W51" s="78"/>
      <c r="X51" s="78"/>
      <c r="Y51" s="78"/>
    </row>
    <row r="52" spans="1:25" ht="14.25" customHeight="1" x14ac:dyDescent="0.35">
      <c r="A52" s="107" t="s">
        <v>112</v>
      </c>
      <c r="B52" s="86" t="s">
        <v>98</v>
      </c>
      <c r="C52" s="86">
        <v>9</v>
      </c>
      <c r="D52" s="137">
        <v>0</v>
      </c>
      <c r="E52" s="137">
        <v>0</v>
      </c>
      <c r="F52" s="138">
        <v>0</v>
      </c>
      <c r="G52" s="138">
        <v>0</v>
      </c>
      <c r="H52" s="139">
        <v>0</v>
      </c>
      <c r="I52" s="139">
        <v>0</v>
      </c>
      <c r="J52" s="140">
        <v>0</v>
      </c>
      <c r="K52" s="140">
        <v>0</v>
      </c>
      <c r="L52" s="141">
        <v>0</v>
      </c>
      <c r="M52" s="74"/>
      <c r="N52" s="190"/>
      <c r="O52" s="188"/>
      <c r="P52" s="188"/>
      <c r="Q52" s="189"/>
      <c r="R52" s="74"/>
      <c r="S52" s="78"/>
      <c r="T52" s="78"/>
      <c r="U52" s="78"/>
      <c r="V52" s="78"/>
      <c r="W52" s="78"/>
      <c r="X52" s="78"/>
      <c r="Y52" s="78"/>
    </row>
    <row r="53" spans="1:25" ht="14.25" customHeight="1" x14ac:dyDescent="0.35">
      <c r="A53" s="107" t="s">
        <v>113</v>
      </c>
      <c r="B53" s="86" t="s">
        <v>1008</v>
      </c>
      <c r="C53" s="86">
        <v>9</v>
      </c>
      <c r="D53" s="137">
        <v>0</v>
      </c>
      <c r="E53" s="137">
        <v>0</v>
      </c>
      <c r="F53" s="138">
        <v>0</v>
      </c>
      <c r="G53" s="138">
        <v>0</v>
      </c>
      <c r="H53" s="139">
        <v>0</v>
      </c>
      <c r="I53" s="139">
        <v>0</v>
      </c>
      <c r="J53" s="140">
        <v>0</v>
      </c>
      <c r="K53" s="140">
        <v>0</v>
      </c>
      <c r="L53" s="141">
        <v>0</v>
      </c>
      <c r="M53" s="74"/>
      <c r="N53" s="190"/>
      <c r="O53" s="188"/>
      <c r="P53" s="188"/>
      <c r="Q53" s="189"/>
      <c r="R53" s="74"/>
      <c r="S53" s="78"/>
      <c r="T53" s="78"/>
      <c r="U53" s="78"/>
      <c r="V53" s="78"/>
      <c r="W53" s="78"/>
      <c r="X53" s="78"/>
      <c r="Y53" s="78"/>
    </row>
    <row r="54" spans="1:25" ht="14.25" customHeight="1" x14ac:dyDescent="0.35">
      <c r="A54" s="108" t="s">
        <v>114</v>
      </c>
      <c r="B54" s="92"/>
      <c r="C54" s="109"/>
      <c r="D54" s="93">
        <f t="shared" ref="D54:L54" si="13">SUM(D44:D48)</f>
        <v>0</v>
      </c>
      <c r="E54" s="93">
        <f t="shared" si="13"/>
        <v>0</v>
      </c>
      <c r="F54" s="110">
        <f t="shared" si="13"/>
        <v>0</v>
      </c>
      <c r="G54" s="110">
        <f t="shared" si="13"/>
        <v>0</v>
      </c>
      <c r="H54" s="111">
        <f t="shared" si="13"/>
        <v>0</v>
      </c>
      <c r="I54" s="111">
        <f t="shared" si="13"/>
        <v>0</v>
      </c>
      <c r="J54" s="85">
        <f t="shared" si="13"/>
        <v>0</v>
      </c>
      <c r="K54" s="85">
        <f t="shared" si="13"/>
        <v>0</v>
      </c>
      <c r="L54" s="96">
        <f t="shared" si="13"/>
        <v>0</v>
      </c>
      <c r="M54" s="74"/>
      <c r="N54" s="190"/>
      <c r="O54" s="188"/>
      <c r="P54" s="188"/>
      <c r="Q54" s="189"/>
      <c r="R54" s="74"/>
      <c r="S54" s="78"/>
      <c r="T54" s="78"/>
      <c r="U54" s="78"/>
      <c r="V54" s="78"/>
      <c r="W54" s="78"/>
      <c r="X54" s="78"/>
      <c r="Y54" s="78"/>
    </row>
    <row r="55" spans="1:25" ht="14.25" customHeight="1" x14ac:dyDescent="0.35">
      <c r="A55" s="108" t="s">
        <v>115</v>
      </c>
      <c r="B55" s="92"/>
      <c r="C55" s="109"/>
      <c r="D55" s="93">
        <f t="shared" ref="D55:L55" si="14">SUM(D44:D53)</f>
        <v>0</v>
      </c>
      <c r="E55" s="93">
        <f t="shared" si="14"/>
        <v>0</v>
      </c>
      <c r="F55" s="110">
        <f t="shared" si="14"/>
        <v>0</v>
      </c>
      <c r="G55" s="110">
        <f t="shared" si="14"/>
        <v>0</v>
      </c>
      <c r="H55" s="111">
        <f t="shared" si="14"/>
        <v>0</v>
      </c>
      <c r="I55" s="111">
        <f t="shared" si="14"/>
        <v>0</v>
      </c>
      <c r="J55" s="85">
        <f t="shared" si="14"/>
        <v>0</v>
      </c>
      <c r="K55" s="85">
        <f t="shared" si="14"/>
        <v>0</v>
      </c>
      <c r="L55" s="96">
        <f t="shared" si="14"/>
        <v>0</v>
      </c>
      <c r="M55" s="74"/>
      <c r="N55" s="190"/>
      <c r="O55" s="188"/>
      <c r="P55" s="188"/>
      <c r="Q55" s="189"/>
      <c r="R55" s="74"/>
      <c r="S55" s="78"/>
      <c r="T55" s="78"/>
      <c r="U55" s="78"/>
      <c r="V55" s="78"/>
      <c r="W55" s="78"/>
      <c r="X55" s="78"/>
      <c r="Y55" s="78"/>
    </row>
    <row r="56" spans="1:25" ht="14.25" customHeight="1" x14ac:dyDescent="0.35">
      <c r="A56" s="74"/>
      <c r="B56" s="79"/>
      <c r="C56" s="74"/>
      <c r="D56" s="74"/>
      <c r="E56" s="74"/>
      <c r="F56" s="74"/>
      <c r="G56" s="74"/>
      <c r="H56" s="74"/>
      <c r="I56" s="74"/>
      <c r="J56" s="74"/>
      <c r="K56" s="74"/>
      <c r="L56" s="74"/>
      <c r="M56" s="74"/>
      <c r="N56" s="191"/>
      <c r="O56" s="192"/>
      <c r="P56" s="192"/>
      <c r="Q56" s="193"/>
      <c r="R56" s="74"/>
      <c r="S56" s="78"/>
      <c r="T56" s="78"/>
      <c r="U56" s="78"/>
      <c r="V56" s="78"/>
      <c r="W56" s="78"/>
      <c r="X56" s="78"/>
      <c r="Y56" s="78"/>
    </row>
    <row r="57" spans="1:25" ht="14.25" customHeight="1" x14ac:dyDescent="0.35">
      <c r="A57" s="112" t="s">
        <v>117</v>
      </c>
      <c r="B57" s="98"/>
      <c r="C57" s="99"/>
      <c r="D57" s="99"/>
      <c r="E57" s="99"/>
      <c r="F57" s="99"/>
      <c r="G57" s="99"/>
      <c r="H57" s="99"/>
      <c r="I57" s="99"/>
      <c r="J57" s="99"/>
      <c r="K57" s="99"/>
      <c r="L57" s="99"/>
      <c r="M57" s="74"/>
      <c r="N57" s="74"/>
      <c r="O57" s="74"/>
      <c r="P57" s="74"/>
      <c r="Q57" s="74"/>
      <c r="R57" s="74"/>
      <c r="S57" s="78"/>
      <c r="T57" s="78"/>
      <c r="U57" s="78"/>
      <c r="V57" s="78"/>
      <c r="W57" s="78"/>
      <c r="X57" s="78"/>
      <c r="Y57" s="78"/>
    </row>
    <row r="58" spans="1:25" ht="14.25" customHeight="1" x14ac:dyDescent="0.35">
      <c r="A58" s="100"/>
      <c r="B58" s="79"/>
      <c r="C58" s="74"/>
      <c r="D58" s="74"/>
      <c r="E58" s="74"/>
      <c r="F58" s="74"/>
      <c r="G58" s="74"/>
      <c r="H58" s="74"/>
      <c r="I58" s="74"/>
      <c r="J58" s="74"/>
      <c r="K58" s="74"/>
      <c r="L58" s="74"/>
      <c r="M58" s="74"/>
      <c r="N58" s="186" t="s">
        <v>101</v>
      </c>
      <c r="O58" s="177"/>
      <c r="P58" s="177"/>
      <c r="Q58" s="178"/>
      <c r="R58" s="74"/>
      <c r="S58" s="78"/>
      <c r="T58" s="78"/>
      <c r="U58" s="78"/>
      <c r="V58" s="78"/>
      <c r="W58" s="78"/>
      <c r="X58" s="78"/>
      <c r="Y58" s="78"/>
    </row>
    <row r="59" spans="1:25" ht="14.25" customHeight="1" x14ac:dyDescent="0.35">
      <c r="A59" s="176" t="str">
        <f>'2. Project Level Details '!C36</f>
        <v xml:space="preserve">Enter project name here </v>
      </c>
      <c r="B59" s="177"/>
      <c r="C59" s="178"/>
      <c r="D59" s="104"/>
      <c r="E59" s="104"/>
      <c r="F59" s="104"/>
      <c r="G59" s="104"/>
      <c r="H59" s="104"/>
      <c r="I59" s="104"/>
      <c r="J59" s="104"/>
      <c r="K59" s="104"/>
      <c r="L59" s="104"/>
      <c r="M59" s="74"/>
      <c r="N59" s="187"/>
      <c r="O59" s="188"/>
      <c r="P59" s="188"/>
      <c r="Q59" s="189"/>
      <c r="R59" s="74"/>
      <c r="S59" s="78"/>
      <c r="T59" s="78"/>
      <c r="U59" s="78"/>
      <c r="V59" s="78"/>
      <c r="W59" s="78"/>
      <c r="X59" s="78"/>
      <c r="Y59" s="78"/>
    </row>
    <row r="60" spans="1:25" ht="14.25" customHeight="1" x14ac:dyDescent="0.35">
      <c r="A60" s="100"/>
      <c r="B60" s="79"/>
      <c r="C60" s="74"/>
      <c r="D60" s="207" t="s">
        <v>81</v>
      </c>
      <c r="E60" s="208"/>
      <c r="F60" s="209" t="s">
        <v>82</v>
      </c>
      <c r="G60" s="208"/>
      <c r="H60" s="210" t="s">
        <v>83</v>
      </c>
      <c r="I60" s="211"/>
      <c r="J60" s="212" t="s">
        <v>84</v>
      </c>
      <c r="K60" s="208"/>
      <c r="L60" s="194" t="s">
        <v>85</v>
      </c>
      <c r="M60" s="74"/>
      <c r="N60" s="190"/>
      <c r="O60" s="188"/>
      <c r="P60" s="188"/>
      <c r="Q60" s="189"/>
      <c r="R60" s="74"/>
      <c r="S60" s="78"/>
      <c r="T60" s="78"/>
      <c r="U60" s="78"/>
      <c r="V60" s="78"/>
      <c r="W60" s="78"/>
      <c r="X60" s="78"/>
      <c r="Y60" s="78"/>
    </row>
    <row r="61" spans="1:25" ht="14.25" customHeight="1" x14ac:dyDescent="0.35">
      <c r="A61" s="107" t="s">
        <v>102</v>
      </c>
      <c r="B61" s="106" t="s">
        <v>86</v>
      </c>
      <c r="C61" s="81" t="s">
        <v>103</v>
      </c>
      <c r="D61" s="82" t="s">
        <v>88</v>
      </c>
      <c r="E61" s="82" t="s">
        <v>89</v>
      </c>
      <c r="F61" s="83" t="s">
        <v>88</v>
      </c>
      <c r="G61" s="83" t="s">
        <v>89</v>
      </c>
      <c r="H61" s="84" t="s">
        <v>88</v>
      </c>
      <c r="I61" s="84" t="s">
        <v>89</v>
      </c>
      <c r="J61" s="85" t="s">
        <v>88</v>
      </c>
      <c r="K61" s="85" t="s">
        <v>89</v>
      </c>
      <c r="L61" s="185"/>
      <c r="M61" s="74"/>
      <c r="N61" s="190"/>
      <c r="O61" s="188"/>
      <c r="P61" s="188"/>
      <c r="Q61" s="189"/>
      <c r="R61" s="74"/>
      <c r="S61" s="78"/>
      <c r="T61" s="78"/>
      <c r="U61" s="78"/>
      <c r="V61" s="78"/>
      <c r="W61" s="78"/>
      <c r="X61" s="78"/>
      <c r="Y61" s="78"/>
    </row>
    <row r="62" spans="1:25" ht="14.25" customHeight="1" x14ac:dyDescent="0.35">
      <c r="A62" s="107" t="s">
        <v>104</v>
      </c>
      <c r="B62" s="86" t="s">
        <v>90</v>
      </c>
      <c r="C62" s="86">
        <v>9</v>
      </c>
      <c r="D62" s="137">
        <v>0</v>
      </c>
      <c r="E62" s="137">
        <v>0</v>
      </c>
      <c r="F62" s="138">
        <v>0</v>
      </c>
      <c r="G62" s="138">
        <v>0</v>
      </c>
      <c r="H62" s="139">
        <v>0</v>
      </c>
      <c r="I62" s="139">
        <v>0</v>
      </c>
      <c r="J62" s="140">
        <v>0</v>
      </c>
      <c r="K62" s="140">
        <v>0</v>
      </c>
      <c r="L62" s="141">
        <v>0</v>
      </c>
      <c r="M62" s="74"/>
      <c r="N62" s="190"/>
      <c r="O62" s="188"/>
      <c r="P62" s="188"/>
      <c r="Q62" s="189"/>
      <c r="R62" s="74"/>
      <c r="S62" s="78"/>
      <c r="T62" s="78"/>
      <c r="U62" s="78"/>
      <c r="V62" s="78"/>
      <c r="W62" s="78"/>
      <c r="X62" s="78"/>
      <c r="Y62" s="78"/>
    </row>
    <row r="63" spans="1:25" ht="14.25" customHeight="1" x14ac:dyDescent="0.35">
      <c r="A63" s="107" t="s">
        <v>105</v>
      </c>
      <c r="B63" s="86" t="s">
        <v>91</v>
      </c>
      <c r="C63" s="86">
        <v>9</v>
      </c>
      <c r="D63" s="137">
        <v>0</v>
      </c>
      <c r="E63" s="137">
        <v>0</v>
      </c>
      <c r="F63" s="138">
        <v>0</v>
      </c>
      <c r="G63" s="138">
        <v>0</v>
      </c>
      <c r="H63" s="139">
        <v>0</v>
      </c>
      <c r="I63" s="139">
        <v>0</v>
      </c>
      <c r="J63" s="140">
        <v>0</v>
      </c>
      <c r="K63" s="140">
        <v>0</v>
      </c>
      <c r="L63" s="141">
        <v>0</v>
      </c>
      <c r="M63" s="74"/>
      <c r="N63" s="190"/>
      <c r="O63" s="188"/>
      <c r="P63" s="188"/>
      <c r="Q63" s="189"/>
      <c r="R63" s="74"/>
      <c r="S63" s="78"/>
      <c r="T63" s="78"/>
      <c r="U63" s="78"/>
      <c r="V63" s="78"/>
      <c r="W63" s="78"/>
      <c r="X63" s="78"/>
      <c r="Y63" s="78"/>
    </row>
    <row r="64" spans="1:25" ht="14.25" customHeight="1" x14ac:dyDescent="0.35">
      <c r="A64" s="107" t="s">
        <v>106</v>
      </c>
      <c r="B64" s="86" t="s">
        <v>92</v>
      </c>
      <c r="C64" s="86">
        <v>9</v>
      </c>
      <c r="D64" s="137">
        <v>0</v>
      </c>
      <c r="E64" s="137">
        <v>0</v>
      </c>
      <c r="F64" s="138">
        <v>0</v>
      </c>
      <c r="G64" s="138">
        <v>0</v>
      </c>
      <c r="H64" s="139">
        <v>0</v>
      </c>
      <c r="I64" s="139">
        <v>0</v>
      </c>
      <c r="J64" s="140">
        <v>0</v>
      </c>
      <c r="K64" s="140">
        <v>0</v>
      </c>
      <c r="L64" s="141">
        <v>0</v>
      </c>
      <c r="M64" s="74"/>
      <c r="N64" s="190"/>
      <c r="O64" s="188"/>
      <c r="P64" s="188"/>
      <c r="Q64" s="189"/>
      <c r="R64" s="74"/>
      <c r="S64" s="78"/>
      <c r="T64" s="78"/>
      <c r="U64" s="78"/>
      <c r="V64" s="78"/>
      <c r="W64" s="78"/>
      <c r="X64" s="78"/>
      <c r="Y64" s="78"/>
    </row>
    <row r="65" spans="1:25" ht="14.25" customHeight="1" x14ac:dyDescent="0.35">
      <c r="A65" s="107" t="s">
        <v>107</v>
      </c>
      <c r="B65" s="86" t="s">
        <v>93</v>
      </c>
      <c r="C65" s="86">
        <v>9</v>
      </c>
      <c r="D65" s="137">
        <v>0</v>
      </c>
      <c r="E65" s="137">
        <v>0</v>
      </c>
      <c r="F65" s="138">
        <v>0</v>
      </c>
      <c r="G65" s="138">
        <v>0</v>
      </c>
      <c r="H65" s="139">
        <v>0</v>
      </c>
      <c r="I65" s="139">
        <v>0</v>
      </c>
      <c r="J65" s="140">
        <v>0</v>
      </c>
      <c r="K65" s="140">
        <v>0</v>
      </c>
      <c r="L65" s="141">
        <v>0</v>
      </c>
      <c r="M65" s="74"/>
      <c r="N65" s="190"/>
      <c r="O65" s="188"/>
      <c r="P65" s="188"/>
      <c r="Q65" s="189"/>
      <c r="R65" s="74"/>
      <c r="S65" s="78"/>
      <c r="T65" s="78"/>
      <c r="U65" s="78"/>
      <c r="V65" s="78"/>
      <c r="W65" s="78"/>
      <c r="X65" s="78"/>
      <c r="Y65" s="78"/>
    </row>
    <row r="66" spans="1:25" ht="14.25" customHeight="1" x14ac:dyDescent="0.35">
      <c r="A66" s="107" t="s">
        <v>108</v>
      </c>
      <c r="B66" s="86" t="s">
        <v>94</v>
      </c>
      <c r="C66" s="86">
        <v>9</v>
      </c>
      <c r="D66" s="137">
        <v>0</v>
      </c>
      <c r="E66" s="137">
        <v>0</v>
      </c>
      <c r="F66" s="138">
        <v>0</v>
      </c>
      <c r="G66" s="138">
        <v>0</v>
      </c>
      <c r="H66" s="139">
        <v>0</v>
      </c>
      <c r="I66" s="139">
        <v>0</v>
      </c>
      <c r="J66" s="140">
        <v>0</v>
      </c>
      <c r="K66" s="140">
        <v>0</v>
      </c>
      <c r="L66" s="141">
        <v>0</v>
      </c>
      <c r="M66" s="74"/>
      <c r="N66" s="190"/>
      <c r="O66" s="188"/>
      <c r="P66" s="188"/>
      <c r="Q66" s="189"/>
      <c r="R66" s="74"/>
      <c r="S66" s="78"/>
      <c r="T66" s="78"/>
      <c r="U66" s="78"/>
      <c r="V66" s="78"/>
      <c r="W66" s="78"/>
      <c r="X66" s="78"/>
      <c r="Y66" s="78"/>
    </row>
    <row r="67" spans="1:25" ht="14.25" customHeight="1" x14ac:dyDescent="0.35">
      <c r="A67" s="107" t="s">
        <v>109</v>
      </c>
      <c r="B67" s="86" t="s">
        <v>95</v>
      </c>
      <c r="C67" s="86">
        <v>9</v>
      </c>
      <c r="D67" s="137">
        <v>0</v>
      </c>
      <c r="E67" s="137">
        <v>0</v>
      </c>
      <c r="F67" s="138">
        <v>0</v>
      </c>
      <c r="G67" s="138">
        <v>0</v>
      </c>
      <c r="H67" s="139">
        <v>0</v>
      </c>
      <c r="I67" s="139">
        <v>0</v>
      </c>
      <c r="J67" s="140">
        <v>0</v>
      </c>
      <c r="K67" s="140">
        <v>0</v>
      </c>
      <c r="L67" s="141">
        <v>0</v>
      </c>
      <c r="M67" s="74"/>
      <c r="N67" s="190"/>
      <c r="O67" s="188"/>
      <c r="P67" s="188"/>
      <c r="Q67" s="189"/>
      <c r="R67" s="74"/>
      <c r="S67" s="78"/>
      <c r="T67" s="78"/>
      <c r="U67" s="78"/>
      <c r="V67" s="78"/>
      <c r="W67" s="78"/>
      <c r="X67" s="78"/>
      <c r="Y67" s="78"/>
    </row>
    <row r="68" spans="1:25" ht="14.25" customHeight="1" x14ac:dyDescent="0.35">
      <c r="A68" s="107" t="s">
        <v>110</v>
      </c>
      <c r="B68" s="86" t="s">
        <v>96</v>
      </c>
      <c r="C68" s="86">
        <v>9</v>
      </c>
      <c r="D68" s="137">
        <v>0</v>
      </c>
      <c r="E68" s="137">
        <v>0</v>
      </c>
      <c r="F68" s="138">
        <v>0</v>
      </c>
      <c r="G68" s="138">
        <v>0</v>
      </c>
      <c r="H68" s="139">
        <v>0</v>
      </c>
      <c r="I68" s="139">
        <v>0</v>
      </c>
      <c r="J68" s="140">
        <v>0</v>
      </c>
      <c r="K68" s="140">
        <v>0</v>
      </c>
      <c r="L68" s="141">
        <v>0</v>
      </c>
      <c r="M68" s="74"/>
      <c r="N68" s="190"/>
      <c r="O68" s="188"/>
      <c r="P68" s="188"/>
      <c r="Q68" s="189"/>
      <c r="R68" s="74"/>
      <c r="S68" s="78"/>
      <c r="T68" s="78"/>
      <c r="U68" s="78"/>
      <c r="V68" s="78"/>
      <c r="W68" s="78"/>
      <c r="X68" s="78"/>
      <c r="Y68" s="78"/>
    </row>
    <row r="69" spans="1:25" ht="14.25" customHeight="1" x14ac:dyDescent="0.35">
      <c r="A69" s="107" t="s">
        <v>111</v>
      </c>
      <c r="B69" s="86" t="s">
        <v>97</v>
      </c>
      <c r="C69" s="86">
        <v>9</v>
      </c>
      <c r="D69" s="137">
        <v>0</v>
      </c>
      <c r="E69" s="137">
        <v>0</v>
      </c>
      <c r="F69" s="138">
        <v>0</v>
      </c>
      <c r="G69" s="138">
        <v>0</v>
      </c>
      <c r="H69" s="139">
        <v>0</v>
      </c>
      <c r="I69" s="139">
        <v>0</v>
      </c>
      <c r="J69" s="140">
        <v>0</v>
      </c>
      <c r="K69" s="140">
        <v>0</v>
      </c>
      <c r="L69" s="141">
        <v>0</v>
      </c>
      <c r="M69" s="74"/>
      <c r="N69" s="190"/>
      <c r="O69" s="188"/>
      <c r="P69" s="188"/>
      <c r="Q69" s="189"/>
      <c r="R69" s="74"/>
      <c r="S69" s="78"/>
      <c r="T69" s="78"/>
      <c r="U69" s="78"/>
      <c r="V69" s="78"/>
      <c r="W69" s="78"/>
      <c r="X69" s="78"/>
      <c r="Y69" s="78"/>
    </row>
    <row r="70" spans="1:25" ht="14.25" customHeight="1" x14ac:dyDescent="0.35">
      <c r="A70" s="107" t="s">
        <v>112</v>
      </c>
      <c r="B70" s="86" t="s">
        <v>98</v>
      </c>
      <c r="C70" s="86">
        <v>9</v>
      </c>
      <c r="D70" s="137">
        <v>0</v>
      </c>
      <c r="E70" s="137">
        <v>0</v>
      </c>
      <c r="F70" s="138">
        <v>0</v>
      </c>
      <c r="G70" s="138">
        <v>0</v>
      </c>
      <c r="H70" s="139">
        <v>0</v>
      </c>
      <c r="I70" s="139">
        <v>0</v>
      </c>
      <c r="J70" s="140">
        <v>0</v>
      </c>
      <c r="K70" s="140">
        <v>0</v>
      </c>
      <c r="L70" s="141">
        <v>0</v>
      </c>
      <c r="M70" s="74"/>
      <c r="N70" s="190"/>
      <c r="O70" s="188"/>
      <c r="P70" s="188"/>
      <c r="Q70" s="189"/>
      <c r="R70" s="74"/>
      <c r="S70" s="78"/>
      <c r="T70" s="78"/>
      <c r="U70" s="78"/>
      <c r="V70" s="78"/>
      <c r="W70" s="78"/>
      <c r="X70" s="78"/>
      <c r="Y70" s="78"/>
    </row>
    <row r="71" spans="1:25" ht="14.25" customHeight="1" x14ac:dyDescent="0.35">
      <c r="A71" s="107" t="s">
        <v>113</v>
      </c>
      <c r="B71" s="86" t="s">
        <v>1008</v>
      </c>
      <c r="C71" s="86">
        <v>9</v>
      </c>
      <c r="D71" s="137">
        <v>0</v>
      </c>
      <c r="E71" s="137">
        <v>0</v>
      </c>
      <c r="F71" s="138">
        <v>0</v>
      </c>
      <c r="G71" s="138">
        <v>0</v>
      </c>
      <c r="H71" s="139">
        <v>0</v>
      </c>
      <c r="I71" s="139">
        <v>0</v>
      </c>
      <c r="J71" s="140">
        <v>0</v>
      </c>
      <c r="K71" s="140">
        <v>0</v>
      </c>
      <c r="L71" s="141">
        <v>0</v>
      </c>
      <c r="M71" s="74"/>
      <c r="N71" s="190"/>
      <c r="O71" s="188"/>
      <c r="P71" s="188"/>
      <c r="Q71" s="189"/>
      <c r="R71" s="74"/>
      <c r="S71" s="78"/>
      <c r="T71" s="78"/>
      <c r="U71" s="78"/>
      <c r="V71" s="78"/>
      <c r="W71" s="78"/>
      <c r="X71" s="78"/>
      <c r="Y71" s="78"/>
    </row>
    <row r="72" spans="1:25" ht="14.25" customHeight="1" x14ac:dyDescent="0.35">
      <c r="A72" s="108" t="s">
        <v>114</v>
      </c>
      <c r="B72" s="92"/>
      <c r="C72" s="109"/>
      <c r="D72" s="93">
        <f t="shared" ref="D72:L72" si="15">SUM(D62:D66)</f>
        <v>0</v>
      </c>
      <c r="E72" s="93">
        <f t="shared" si="15"/>
        <v>0</v>
      </c>
      <c r="F72" s="110">
        <f t="shared" si="15"/>
        <v>0</v>
      </c>
      <c r="G72" s="110">
        <f t="shared" si="15"/>
        <v>0</v>
      </c>
      <c r="H72" s="111">
        <f t="shared" si="15"/>
        <v>0</v>
      </c>
      <c r="I72" s="111">
        <f t="shared" si="15"/>
        <v>0</v>
      </c>
      <c r="J72" s="85">
        <f t="shared" si="15"/>
        <v>0</v>
      </c>
      <c r="K72" s="85">
        <f t="shared" si="15"/>
        <v>0</v>
      </c>
      <c r="L72" s="96">
        <f t="shared" si="15"/>
        <v>0</v>
      </c>
      <c r="M72" s="74"/>
      <c r="N72" s="190"/>
      <c r="O72" s="188"/>
      <c r="P72" s="188"/>
      <c r="Q72" s="189"/>
      <c r="R72" s="74"/>
      <c r="S72" s="78"/>
      <c r="T72" s="78"/>
      <c r="U72" s="78"/>
      <c r="V72" s="78"/>
      <c r="W72" s="78"/>
      <c r="X72" s="78"/>
      <c r="Y72" s="78"/>
    </row>
    <row r="73" spans="1:25" ht="14.25" customHeight="1" x14ac:dyDescent="0.35">
      <c r="A73" s="108" t="s">
        <v>115</v>
      </c>
      <c r="B73" s="92"/>
      <c r="C73" s="109"/>
      <c r="D73" s="93">
        <f t="shared" ref="D73:L73" si="16">SUM(D62:D71)</f>
        <v>0</v>
      </c>
      <c r="E73" s="93">
        <f t="shared" si="16"/>
        <v>0</v>
      </c>
      <c r="F73" s="110">
        <f t="shared" si="16"/>
        <v>0</v>
      </c>
      <c r="G73" s="110">
        <f t="shared" si="16"/>
        <v>0</v>
      </c>
      <c r="H73" s="111">
        <f t="shared" si="16"/>
        <v>0</v>
      </c>
      <c r="I73" s="111">
        <f t="shared" si="16"/>
        <v>0</v>
      </c>
      <c r="J73" s="85">
        <f t="shared" si="16"/>
        <v>0</v>
      </c>
      <c r="K73" s="85">
        <f t="shared" si="16"/>
        <v>0</v>
      </c>
      <c r="L73" s="96">
        <f t="shared" si="16"/>
        <v>0</v>
      </c>
      <c r="M73" s="74"/>
      <c r="N73" s="190"/>
      <c r="O73" s="188"/>
      <c r="P73" s="188"/>
      <c r="Q73" s="189"/>
      <c r="R73" s="74"/>
      <c r="S73" s="78"/>
      <c r="T73" s="78"/>
      <c r="U73" s="78"/>
      <c r="V73" s="78"/>
      <c r="W73" s="78"/>
      <c r="X73" s="78"/>
      <c r="Y73" s="78"/>
    </row>
    <row r="74" spans="1:25" ht="14.25" customHeight="1" x14ac:dyDescent="0.35">
      <c r="A74" s="74"/>
      <c r="B74" s="79"/>
      <c r="C74" s="74"/>
      <c r="D74" s="74"/>
      <c r="E74" s="74"/>
      <c r="F74" s="74"/>
      <c r="G74" s="74"/>
      <c r="H74" s="74"/>
      <c r="I74" s="74"/>
      <c r="J74" s="74"/>
      <c r="K74" s="74"/>
      <c r="L74" s="74"/>
      <c r="M74" s="74"/>
      <c r="N74" s="191"/>
      <c r="O74" s="192"/>
      <c r="P74" s="192"/>
      <c r="Q74" s="193"/>
      <c r="R74" s="74"/>
      <c r="S74" s="78"/>
      <c r="T74" s="78"/>
      <c r="U74" s="78"/>
      <c r="V74" s="78"/>
      <c r="W74" s="78"/>
      <c r="X74" s="78"/>
      <c r="Y74" s="78"/>
    </row>
    <row r="75" spans="1:25" ht="14.25" customHeight="1" x14ac:dyDescent="0.35">
      <c r="A75" s="112" t="s">
        <v>118</v>
      </c>
      <c r="B75" s="98"/>
      <c r="C75" s="99"/>
      <c r="D75" s="99"/>
      <c r="E75" s="99"/>
      <c r="F75" s="99"/>
      <c r="G75" s="99"/>
      <c r="H75" s="99"/>
      <c r="I75" s="99"/>
      <c r="J75" s="99"/>
      <c r="K75" s="99"/>
      <c r="L75" s="99"/>
      <c r="M75" s="74"/>
      <c r="N75" s="74"/>
      <c r="O75" s="74"/>
      <c r="P75" s="74"/>
      <c r="Q75" s="74"/>
      <c r="R75" s="74"/>
      <c r="S75" s="78"/>
      <c r="T75" s="78"/>
      <c r="U75" s="78"/>
      <c r="V75" s="78"/>
      <c r="W75" s="78"/>
      <c r="X75" s="78"/>
      <c r="Y75" s="78"/>
    </row>
    <row r="76" spans="1:25" ht="14.25" customHeight="1" x14ac:dyDescent="0.35">
      <c r="A76" s="100"/>
      <c r="B76" s="79"/>
      <c r="C76" s="74"/>
      <c r="D76" s="74"/>
      <c r="E76" s="74"/>
      <c r="F76" s="74"/>
      <c r="G76" s="74"/>
      <c r="H76" s="74"/>
      <c r="I76" s="74"/>
      <c r="J76" s="74"/>
      <c r="K76" s="74"/>
      <c r="L76" s="74"/>
      <c r="M76" s="74"/>
      <c r="N76" s="186" t="s">
        <v>101</v>
      </c>
      <c r="O76" s="177"/>
      <c r="P76" s="177"/>
      <c r="Q76" s="178"/>
      <c r="R76" s="74"/>
      <c r="S76" s="78"/>
      <c r="T76" s="78"/>
      <c r="U76" s="78"/>
      <c r="V76" s="78"/>
      <c r="W76" s="78"/>
      <c r="X76" s="78"/>
      <c r="Y76" s="78"/>
    </row>
    <row r="77" spans="1:25" ht="14.25" customHeight="1" x14ac:dyDescent="0.35">
      <c r="A77" s="176" t="str">
        <f>'2. Project Level Details '!C48</f>
        <v xml:space="preserve">Enter project name here </v>
      </c>
      <c r="B77" s="177"/>
      <c r="C77" s="178"/>
      <c r="D77" s="74"/>
      <c r="E77" s="74"/>
      <c r="F77" s="74"/>
      <c r="G77" s="74"/>
      <c r="H77" s="74"/>
      <c r="I77" s="74"/>
      <c r="J77" s="74"/>
      <c r="K77" s="74"/>
      <c r="L77" s="74"/>
      <c r="M77" s="74"/>
      <c r="N77" s="187"/>
      <c r="O77" s="188"/>
      <c r="P77" s="188"/>
      <c r="Q77" s="189"/>
      <c r="R77" s="74"/>
      <c r="S77" s="78"/>
      <c r="T77" s="78"/>
      <c r="U77" s="78"/>
      <c r="V77" s="78"/>
      <c r="W77" s="78"/>
      <c r="X77" s="78"/>
      <c r="Y77" s="78"/>
    </row>
    <row r="78" spans="1:25" ht="14.25" customHeight="1" x14ac:dyDescent="0.35">
      <c r="A78" s="100"/>
      <c r="B78" s="79"/>
      <c r="C78" s="74"/>
      <c r="D78" s="179" t="s">
        <v>81</v>
      </c>
      <c r="E78" s="178"/>
      <c r="F78" s="180" t="s">
        <v>82</v>
      </c>
      <c r="G78" s="178"/>
      <c r="H78" s="181" t="s">
        <v>83</v>
      </c>
      <c r="I78" s="182"/>
      <c r="J78" s="183" t="s">
        <v>84</v>
      </c>
      <c r="K78" s="178"/>
      <c r="L78" s="184" t="s">
        <v>85</v>
      </c>
      <c r="M78" s="74"/>
      <c r="N78" s="190"/>
      <c r="O78" s="188"/>
      <c r="P78" s="188"/>
      <c r="Q78" s="189"/>
      <c r="R78" s="74"/>
      <c r="S78" s="78"/>
      <c r="T78" s="78"/>
      <c r="U78" s="78"/>
      <c r="V78" s="78"/>
      <c r="W78" s="78"/>
      <c r="X78" s="78"/>
      <c r="Y78" s="78"/>
    </row>
    <row r="79" spans="1:25" ht="14.25" customHeight="1" x14ac:dyDescent="0.35">
      <c r="A79" s="107" t="s">
        <v>102</v>
      </c>
      <c r="B79" s="106" t="s">
        <v>86</v>
      </c>
      <c r="C79" s="81" t="s">
        <v>103</v>
      </c>
      <c r="D79" s="82" t="s">
        <v>88</v>
      </c>
      <c r="E79" s="82" t="s">
        <v>89</v>
      </c>
      <c r="F79" s="83" t="s">
        <v>88</v>
      </c>
      <c r="G79" s="83" t="s">
        <v>89</v>
      </c>
      <c r="H79" s="84" t="s">
        <v>88</v>
      </c>
      <c r="I79" s="84" t="s">
        <v>89</v>
      </c>
      <c r="J79" s="85" t="s">
        <v>88</v>
      </c>
      <c r="K79" s="85" t="s">
        <v>89</v>
      </c>
      <c r="L79" s="185"/>
      <c r="M79" s="74"/>
      <c r="N79" s="190"/>
      <c r="O79" s="188"/>
      <c r="P79" s="188"/>
      <c r="Q79" s="189"/>
      <c r="R79" s="74"/>
      <c r="S79" s="78"/>
      <c r="T79" s="78"/>
      <c r="U79" s="78"/>
      <c r="V79" s="78"/>
      <c r="W79" s="78"/>
      <c r="X79" s="78"/>
      <c r="Y79" s="78"/>
    </row>
    <row r="80" spans="1:25" ht="14.25" customHeight="1" x14ac:dyDescent="0.35">
      <c r="A80" s="107" t="s">
        <v>104</v>
      </c>
      <c r="B80" s="86" t="s">
        <v>90</v>
      </c>
      <c r="C80" s="86">
        <v>9</v>
      </c>
      <c r="D80" s="137">
        <v>0</v>
      </c>
      <c r="E80" s="137">
        <v>0</v>
      </c>
      <c r="F80" s="138">
        <v>0</v>
      </c>
      <c r="G80" s="138">
        <v>0</v>
      </c>
      <c r="H80" s="139">
        <v>0</v>
      </c>
      <c r="I80" s="139">
        <v>0</v>
      </c>
      <c r="J80" s="140">
        <v>0</v>
      </c>
      <c r="K80" s="140">
        <v>0</v>
      </c>
      <c r="L80" s="141">
        <v>0</v>
      </c>
      <c r="M80" s="74"/>
      <c r="N80" s="190"/>
      <c r="O80" s="188"/>
      <c r="P80" s="188"/>
      <c r="Q80" s="189"/>
      <c r="R80" s="74"/>
      <c r="S80" s="78"/>
      <c r="T80" s="78"/>
      <c r="U80" s="78"/>
      <c r="V80" s="78"/>
      <c r="W80" s="78"/>
      <c r="X80" s="78"/>
      <c r="Y80" s="78"/>
    </row>
    <row r="81" spans="1:25" ht="14.25" customHeight="1" x14ac:dyDescent="0.35">
      <c r="A81" s="107" t="s">
        <v>105</v>
      </c>
      <c r="B81" s="86" t="s">
        <v>91</v>
      </c>
      <c r="C81" s="86">
        <v>9</v>
      </c>
      <c r="D81" s="137">
        <v>0</v>
      </c>
      <c r="E81" s="137">
        <v>0</v>
      </c>
      <c r="F81" s="138">
        <v>0</v>
      </c>
      <c r="G81" s="138">
        <v>0</v>
      </c>
      <c r="H81" s="139">
        <v>0</v>
      </c>
      <c r="I81" s="139">
        <v>0</v>
      </c>
      <c r="J81" s="140">
        <v>0</v>
      </c>
      <c r="K81" s="140">
        <v>0</v>
      </c>
      <c r="L81" s="141">
        <v>0</v>
      </c>
      <c r="M81" s="74"/>
      <c r="N81" s="190"/>
      <c r="O81" s="188"/>
      <c r="P81" s="188"/>
      <c r="Q81" s="189"/>
      <c r="R81" s="74"/>
      <c r="S81" s="78"/>
      <c r="T81" s="78"/>
      <c r="U81" s="78"/>
      <c r="V81" s="78"/>
      <c r="W81" s="78"/>
      <c r="X81" s="78"/>
      <c r="Y81" s="78"/>
    </row>
    <row r="82" spans="1:25" ht="14.25" customHeight="1" x14ac:dyDescent="0.35">
      <c r="A82" s="107" t="s">
        <v>106</v>
      </c>
      <c r="B82" s="86" t="s">
        <v>92</v>
      </c>
      <c r="C82" s="86">
        <v>9</v>
      </c>
      <c r="D82" s="137">
        <v>0</v>
      </c>
      <c r="E82" s="137">
        <v>0</v>
      </c>
      <c r="F82" s="138">
        <v>0</v>
      </c>
      <c r="G82" s="138">
        <v>0</v>
      </c>
      <c r="H82" s="139">
        <v>0</v>
      </c>
      <c r="I82" s="139">
        <v>0</v>
      </c>
      <c r="J82" s="140">
        <v>0</v>
      </c>
      <c r="K82" s="140">
        <v>0</v>
      </c>
      <c r="L82" s="141">
        <v>0</v>
      </c>
      <c r="M82" s="74"/>
      <c r="N82" s="190"/>
      <c r="O82" s="188"/>
      <c r="P82" s="188"/>
      <c r="Q82" s="189"/>
      <c r="R82" s="74"/>
      <c r="S82" s="78"/>
      <c r="T82" s="78"/>
      <c r="U82" s="78"/>
      <c r="V82" s="78"/>
      <c r="W82" s="78"/>
      <c r="X82" s="78"/>
      <c r="Y82" s="78"/>
    </row>
    <row r="83" spans="1:25" ht="14.25" customHeight="1" x14ac:dyDescent="0.35">
      <c r="A83" s="107" t="s">
        <v>107</v>
      </c>
      <c r="B83" s="86" t="s">
        <v>93</v>
      </c>
      <c r="C83" s="86">
        <v>9</v>
      </c>
      <c r="D83" s="137">
        <v>0</v>
      </c>
      <c r="E83" s="137">
        <v>0</v>
      </c>
      <c r="F83" s="138">
        <v>0</v>
      </c>
      <c r="G83" s="138">
        <v>0</v>
      </c>
      <c r="H83" s="139">
        <v>0</v>
      </c>
      <c r="I83" s="139">
        <v>0</v>
      </c>
      <c r="J83" s="140">
        <v>0</v>
      </c>
      <c r="K83" s="140">
        <v>0</v>
      </c>
      <c r="L83" s="141">
        <v>0</v>
      </c>
      <c r="M83" s="74"/>
      <c r="N83" s="190"/>
      <c r="O83" s="188"/>
      <c r="P83" s="188"/>
      <c r="Q83" s="189"/>
      <c r="R83" s="74"/>
      <c r="S83" s="78"/>
      <c r="T83" s="78"/>
      <c r="U83" s="78"/>
      <c r="V83" s="78"/>
      <c r="W83" s="78"/>
      <c r="X83" s="78"/>
      <c r="Y83" s="78"/>
    </row>
    <row r="84" spans="1:25" ht="14.25" customHeight="1" x14ac:dyDescent="0.35">
      <c r="A84" s="107" t="s">
        <v>108</v>
      </c>
      <c r="B84" s="86" t="s">
        <v>94</v>
      </c>
      <c r="C84" s="86">
        <v>9</v>
      </c>
      <c r="D84" s="137">
        <v>0</v>
      </c>
      <c r="E84" s="137">
        <v>0</v>
      </c>
      <c r="F84" s="138">
        <v>0</v>
      </c>
      <c r="G84" s="138">
        <v>0</v>
      </c>
      <c r="H84" s="139">
        <v>0</v>
      </c>
      <c r="I84" s="139">
        <v>0</v>
      </c>
      <c r="J84" s="140">
        <v>0</v>
      </c>
      <c r="K84" s="140">
        <v>0</v>
      </c>
      <c r="L84" s="141">
        <v>0</v>
      </c>
      <c r="M84" s="74"/>
      <c r="N84" s="190"/>
      <c r="O84" s="188"/>
      <c r="P84" s="188"/>
      <c r="Q84" s="189"/>
      <c r="R84" s="74"/>
      <c r="S84" s="78"/>
      <c r="T84" s="78"/>
      <c r="U84" s="78"/>
      <c r="V84" s="78"/>
      <c r="W84" s="78"/>
      <c r="X84" s="78"/>
      <c r="Y84" s="78"/>
    </row>
    <row r="85" spans="1:25" ht="14.25" customHeight="1" x14ac:dyDescent="0.35">
      <c r="A85" s="107" t="s">
        <v>109</v>
      </c>
      <c r="B85" s="86" t="s">
        <v>95</v>
      </c>
      <c r="C85" s="86">
        <v>9</v>
      </c>
      <c r="D85" s="137">
        <v>0</v>
      </c>
      <c r="E85" s="137">
        <v>0</v>
      </c>
      <c r="F85" s="138">
        <v>0</v>
      </c>
      <c r="G85" s="138">
        <v>0</v>
      </c>
      <c r="H85" s="139">
        <v>0</v>
      </c>
      <c r="I85" s="139">
        <v>0</v>
      </c>
      <c r="J85" s="140">
        <v>0</v>
      </c>
      <c r="K85" s="140">
        <v>0</v>
      </c>
      <c r="L85" s="141">
        <v>0</v>
      </c>
      <c r="M85" s="74"/>
      <c r="N85" s="190"/>
      <c r="O85" s="188"/>
      <c r="P85" s="188"/>
      <c r="Q85" s="189"/>
      <c r="R85" s="74"/>
      <c r="S85" s="78"/>
      <c r="T85" s="78"/>
      <c r="U85" s="78"/>
      <c r="V85" s="78"/>
      <c r="W85" s="78"/>
      <c r="X85" s="78"/>
      <c r="Y85" s="78"/>
    </row>
    <row r="86" spans="1:25" ht="14.25" customHeight="1" x14ac:dyDescent="0.35">
      <c r="A86" s="107" t="s">
        <v>110</v>
      </c>
      <c r="B86" s="86" t="s">
        <v>96</v>
      </c>
      <c r="C86" s="86">
        <v>9</v>
      </c>
      <c r="D86" s="137">
        <v>0</v>
      </c>
      <c r="E86" s="137">
        <v>0</v>
      </c>
      <c r="F86" s="138">
        <v>0</v>
      </c>
      <c r="G86" s="138">
        <v>0</v>
      </c>
      <c r="H86" s="139">
        <v>0</v>
      </c>
      <c r="I86" s="139">
        <v>0</v>
      </c>
      <c r="J86" s="140">
        <v>0</v>
      </c>
      <c r="K86" s="140">
        <v>0</v>
      </c>
      <c r="L86" s="141">
        <v>0</v>
      </c>
      <c r="M86" s="74"/>
      <c r="N86" s="190"/>
      <c r="O86" s="188"/>
      <c r="P86" s="188"/>
      <c r="Q86" s="189"/>
      <c r="R86" s="74"/>
      <c r="S86" s="78"/>
      <c r="T86" s="78"/>
      <c r="U86" s="78"/>
      <c r="V86" s="78"/>
      <c r="W86" s="78"/>
      <c r="X86" s="78"/>
      <c r="Y86" s="78"/>
    </row>
    <row r="87" spans="1:25" ht="14.25" customHeight="1" x14ac:dyDescent="0.35">
      <c r="A87" s="107" t="s">
        <v>111</v>
      </c>
      <c r="B87" s="86" t="s">
        <v>97</v>
      </c>
      <c r="C87" s="86">
        <v>9</v>
      </c>
      <c r="D87" s="137">
        <v>0</v>
      </c>
      <c r="E87" s="137">
        <v>0</v>
      </c>
      <c r="F87" s="138">
        <v>0</v>
      </c>
      <c r="G87" s="138">
        <v>0</v>
      </c>
      <c r="H87" s="139">
        <v>0</v>
      </c>
      <c r="I87" s="139">
        <v>0</v>
      </c>
      <c r="J87" s="140">
        <v>0</v>
      </c>
      <c r="K87" s="140">
        <v>0</v>
      </c>
      <c r="L87" s="141">
        <v>0</v>
      </c>
      <c r="M87" s="74"/>
      <c r="N87" s="190"/>
      <c r="O87" s="188"/>
      <c r="P87" s="188"/>
      <c r="Q87" s="189"/>
      <c r="R87" s="74"/>
      <c r="S87" s="78"/>
      <c r="T87" s="78"/>
      <c r="U87" s="78"/>
      <c r="V87" s="78"/>
      <c r="W87" s="78"/>
      <c r="X87" s="78"/>
      <c r="Y87" s="78"/>
    </row>
    <row r="88" spans="1:25" ht="14.25" customHeight="1" x14ac:dyDescent="0.35">
      <c r="A88" s="107" t="s">
        <v>112</v>
      </c>
      <c r="B88" s="86" t="s">
        <v>98</v>
      </c>
      <c r="C88" s="86">
        <v>9</v>
      </c>
      <c r="D88" s="137">
        <v>0</v>
      </c>
      <c r="E88" s="137">
        <v>0</v>
      </c>
      <c r="F88" s="138">
        <v>0</v>
      </c>
      <c r="G88" s="138">
        <v>0</v>
      </c>
      <c r="H88" s="139">
        <v>0</v>
      </c>
      <c r="I88" s="139">
        <v>0</v>
      </c>
      <c r="J88" s="140">
        <v>0</v>
      </c>
      <c r="K88" s="140">
        <v>0</v>
      </c>
      <c r="L88" s="141">
        <v>0</v>
      </c>
      <c r="M88" s="74"/>
      <c r="N88" s="190"/>
      <c r="O88" s="188"/>
      <c r="P88" s="188"/>
      <c r="Q88" s="189"/>
      <c r="R88" s="74"/>
      <c r="S88" s="78"/>
      <c r="T88" s="78"/>
      <c r="U88" s="78"/>
      <c r="V88" s="78"/>
      <c r="W88" s="78"/>
      <c r="X88" s="78"/>
      <c r="Y88" s="78"/>
    </row>
    <row r="89" spans="1:25" ht="14.25" customHeight="1" x14ac:dyDescent="0.35">
      <c r="A89" s="107" t="s">
        <v>113</v>
      </c>
      <c r="B89" s="86" t="s">
        <v>1008</v>
      </c>
      <c r="C89" s="86">
        <v>9</v>
      </c>
      <c r="D89" s="137">
        <v>0</v>
      </c>
      <c r="E89" s="137">
        <v>0</v>
      </c>
      <c r="F89" s="138">
        <v>0</v>
      </c>
      <c r="G89" s="138">
        <v>0</v>
      </c>
      <c r="H89" s="139">
        <v>0</v>
      </c>
      <c r="I89" s="139">
        <v>0</v>
      </c>
      <c r="J89" s="140">
        <v>0</v>
      </c>
      <c r="K89" s="140">
        <v>0</v>
      </c>
      <c r="L89" s="141">
        <v>0</v>
      </c>
      <c r="M89" s="74"/>
      <c r="N89" s="190"/>
      <c r="O89" s="188"/>
      <c r="P89" s="188"/>
      <c r="Q89" s="189"/>
      <c r="R89" s="74"/>
      <c r="S89" s="78"/>
      <c r="T89" s="78"/>
      <c r="U89" s="78"/>
      <c r="V89" s="78"/>
      <c r="W89" s="78"/>
      <c r="X89" s="78"/>
      <c r="Y89" s="78"/>
    </row>
    <row r="90" spans="1:25" ht="14.25" customHeight="1" x14ac:dyDescent="0.35">
      <c r="A90" s="108" t="s">
        <v>114</v>
      </c>
      <c r="B90" s="92"/>
      <c r="C90" s="109"/>
      <c r="D90" s="93">
        <f t="shared" ref="D90:L90" si="17">SUM(D80:D84)</f>
        <v>0</v>
      </c>
      <c r="E90" s="93">
        <f t="shared" si="17"/>
        <v>0</v>
      </c>
      <c r="F90" s="110">
        <f t="shared" si="17"/>
        <v>0</v>
      </c>
      <c r="G90" s="110">
        <f t="shared" si="17"/>
        <v>0</v>
      </c>
      <c r="H90" s="111">
        <f t="shared" si="17"/>
        <v>0</v>
      </c>
      <c r="I90" s="111">
        <f t="shared" si="17"/>
        <v>0</v>
      </c>
      <c r="J90" s="85">
        <f t="shared" si="17"/>
        <v>0</v>
      </c>
      <c r="K90" s="85">
        <f t="shared" si="17"/>
        <v>0</v>
      </c>
      <c r="L90" s="96">
        <f t="shared" si="17"/>
        <v>0</v>
      </c>
      <c r="M90" s="74"/>
      <c r="N90" s="190"/>
      <c r="O90" s="188"/>
      <c r="P90" s="188"/>
      <c r="Q90" s="189"/>
      <c r="R90" s="74"/>
      <c r="S90" s="78"/>
      <c r="T90" s="78"/>
      <c r="U90" s="78"/>
      <c r="V90" s="78"/>
      <c r="W90" s="78"/>
      <c r="X90" s="78"/>
      <c r="Y90" s="78"/>
    </row>
    <row r="91" spans="1:25" ht="14.25" customHeight="1" x14ac:dyDescent="0.35">
      <c r="A91" s="108" t="s">
        <v>115</v>
      </c>
      <c r="B91" s="92"/>
      <c r="C91" s="109"/>
      <c r="D91" s="93">
        <f t="shared" ref="D91:L91" si="18">SUM(D80:D89)</f>
        <v>0</v>
      </c>
      <c r="E91" s="93">
        <f t="shared" si="18"/>
        <v>0</v>
      </c>
      <c r="F91" s="110">
        <f t="shared" si="18"/>
        <v>0</v>
      </c>
      <c r="G91" s="110">
        <f t="shared" si="18"/>
        <v>0</v>
      </c>
      <c r="H91" s="111">
        <f t="shared" si="18"/>
        <v>0</v>
      </c>
      <c r="I91" s="111">
        <f t="shared" si="18"/>
        <v>0</v>
      </c>
      <c r="J91" s="85">
        <f t="shared" si="18"/>
        <v>0</v>
      </c>
      <c r="K91" s="85">
        <f t="shared" si="18"/>
        <v>0</v>
      </c>
      <c r="L91" s="96">
        <f t="shared" si="18"/>
        <v>0</v>
      </c>
      <c r="M91" s="74"/>
      <c r="N91" s="190"/>
      <c r="O91" s="188"/>
      <c r="P91" s="188"/>
      <c r="Q91" s="189"/>
      <c r="R91" s="74"/>
      <c r="S91" s="78"/>
      <c r="T91" s="78"/>
      <c r="U91" s="78"/>
      <c r="V91" s="78"/>
      <c r="W91" s="78"/>
      <c r="X91" s="78"/>
      <c r="Y91" s="78"/>
    </row>
    <row r="92" spans="1:25" ht="14.25" customHeight="1" x14ac:dyDescent="0.35">
      <c r="A92" s="74"/>
      <c r="B92" s="79"/>
      <c r="C92" s="74"/>
      <c r="D92" s="74"/>
      <c r="E92" s="74"/>
      <c r="F92" s="74"/>
      <c r="G92" s="74"/>
      <c r="H92" s="74"/>
      <c r="I92" s="74"/>
      <c r="J92" s="74"/>
      <c r="K92" s="74"/>
      <c r="L92" s="74"/>
      <c r="M92" s="74"/>
      <c r="N92" s="191"/>
      <c r="O92" s="192"/>
      <c r="P92" s="192"/>
      <c r="Q92" s="193"/>
      <c r="R92" s="74"/>
      <c r="S92" s="78"/>
      <c r="T92" s="78"/>
      <c r="U92" s="78"/>
      <c r="V92" s="78"/>
      <c r="W92" s="78"/>
      <c r="X92" s="78"/>
      <c r="Y92" s="78"/>
    </row>
    <row r="93" spans="1:25" ht="14.25" customHeight="1" x14ac:dyDescent="0.35">
      <c r="A93" s="112" t="s">
        <v>119</v>
      </c>
      <c r="B93" s="98"/>
      <c r="C93" s="99"/>
      <c r="D93" s="99"/>
      <c r="E93" s="99"/>
      <c r="F93" s="99"/>
      <c r="G93" s="99"/>
      <c r="H93" s="99"/>
      <c r="I93" s="99"/>
      <c r="J93" s="99"/>
      <c r="K93" s="99"/>
      <c r="L93" s="99"/>
      <c r="M93" s="74"/>
      <c r="N93" s="74" t="s">
        <v>120</v>
      </c>
      <c r="O93" s="74"/>
      <c r="P93" s="74"/>
      <c r="Q93" s="74"/>
      <c r="R93" s="74"/>
      <c r="S93" s="78"/>
      <c r="T93" s="78"/>
      <c r="U93" s="78"/>
      <c r="V93" s="78"/>
      <c r="W93" s="78"/>
      <c r="X93" s="78"/>
      <c r="Y93" s="78"/>
    </row>
    <row r="94" spans="1:25" ht="14.25" customHeight="1" x14ac:dyDescent="0.35">
      <c r="A94" s="100"/>
      <c r="B94" s="79"/>
      <c r="C94" s="74"/>
      <c r="D94" s="74"/>
      <c r="E94" s="74"/>
      <c r="F94" s="74"/>
      <c r="G94" s="74"/>
      <c r="H94" s="74"/>
      <c r="I94" s="74"/>
      <c r="J94" s="74"/>
      <c r="K94" s="74"/>
      <c r="L94" s="74"/>
      <c r="M94" s="74"/>
      <c r="N94" s="186" t="s">
        <v>101</v>
      </c>
      <c r="O94" s="177"/>
      <c r="P94" s="177"/>
      <c r="Q94" s="178"/>
      <c r="R94" s="74"/>
      <c r="S94" s="78"/>
      <c r="T94" s="78"/>
      <c r="U94" s="78"/>
      <c r="V94" s="78"/>
      <c r="W94" s="78"/>
      <c r="X94" s="78"/>
      <c r="Y94" s="78"/>
    </row>
    <row r="95" spans="1:25" ht="14.25" customHeight="1" x14ac:dyDescent="0.35">
      <c r="A95" s="176" t="str">
        <f>'2. Project Level Details '!C60</f>
        <v xml:space="preserve">Enter project name here </v>
      </c>
      <c r="B95" s="177"/>
      <c r="C95" s="178"/>
      <c r="D95" s="74"/>
      <c r="E95" s="74"/>
      <c r="F95" s="74"/>
      <c r="G95" s="74"/>
      <c r="H95" s="74"/>
      <c r="I95" s="74"/>
      <c r="J95" s="74"/>
      <c r="K95" s="74"/>
      <c r="L95" s="74"/>
      <c r="M95" s="74"/>
      <c r="N95" s="187"/>
      <c r="O95" s="188"/>
      <c r="P95" s="188"/>
      <c r="Q95" s="189"/>
      <c r="R95" s="74"/>
      <c r="S95" s="78"/>
      <c r="T95" s="78"/>
      <c r="U95" s="78"/>
      <c r="V95" s="78"/>
      <c r="W95" s="78"/>
      <c r="X95" s="78"/>
      <c r="Y95" s="78"/>
    </row>
    <row r="96" spans="1:25" ht="14.25" customHeight="1" x14ac:dyDescent="0.35">
      <c r="A96" s="100"/>
      <c r="B96" s="79"/>
      <c r="C96" s="74"/>
      <c r="D96" s="179" t="s">
        <v>81</v>
      </c>
      <c r="E96" s="178"/>
      <c r="F96" s="180" t="s">
        <v>82</v>
      </c>
      <c r="G96" s="178"/>
      <c r="H96" s="181" t="s">
        <v>83</v>
      </c>
      <c r="I96" s="182"/>
      <c r="J96" s="183" t="s">
        <v>84</v>
      </c>
      <c r="K96" s="178"/>
      <c r="L96" s="184" t="s">
        <v>85</v>
      </c>
      <c r="M96" s="74"/>
      <c r="N96" s="190"/>
      <c r="O96" s="188"/>
      <c r="P96" s="188"/>
      <c r="Q96" s="189"/>
      <c r="R96" s="74"/>
      <c r="S96" s="78"/>
      <c r="T96" s="78"/>
      <c r="U96" s="78"/>
      <c r="V96" s="78"/>
      <c r="W96" s="78"/>
      <c r="X96" s="78"/>
      <c r="Y96" s="78"/>
    </row>
    <row r="97" spans="1:25" ht="14.25" customHeight="1" x14ac:dyDescent="0.35">
      <c r="A97" s="107" t="s">
        <v>102</v>
      </c>
      <c r="B97" s="106" t="s">
        <v>86</v>
      </c>
      <c r="C97" s="81" t="s">
        <v>103</v>
      </c>
      <c r="D97" s="82" t="s">
        <v>88</v>
      </c>
      <c r="E97" s="82" t="s">
        <v>89</v>
      </c>
      <c r="F97" s="83" t="s">
        <v>88</v>
      </c>
      <c r="G97" s="83" t="s">
        <v>89</v>
      </c>
      <c r="H97" s="84" t="s">
        <v>88</v>
      </c>
      <c r="I97" s="84" t="s">
        <v>89</v>
      </c>
      <c r="J97" s="85" t="s">
        <v>88</v>
      </c>
      <c r="K97" s="85" t="s">
        <v>89</v>
      </c>
      <c r="L97" s="185"/>
      <c r="M97" s="74"/>
      <c r="N97" s="190"/>
      <c r="O97" s="188"/>
      <c r="P97" s="188"/>
      <c r="Q97" s="189"/>
      <c r="R97" s="74"/>
      <c r="S97" s="78"/>
      <c r="T97" s="78"/>
      <c r="U97" s="78"/>
      <c r="V97" s="78"/>
      <c r="W97" s="78"/>
      <c r="X97" s="78"/>
      <c r="Y97" s="78"/>
    </row>
    <row r="98" spans="1:25" ht="14.25" customHeight="1" x14ac:dyDescent="0.35">
      <c r="A98" s="107" t="s">
        <v>104</v>
      </c>
      <c r="B98" s="86" t="s">
        <v>90</v>
      </c>
      <c r="C98" s="86">
        <v>9</v>
      </c>
      <c r="D98" s="137">
        <v>0</v>
      </c>
      <c r="E98" s="137">
        <v>0</v>
      </c>
      <c r="F98" s="138">
        <v>0</v>
      </c>
      <c r="G98" s="138">
        <v>0</v>
      </c>
      <c r="H98" s="139">
        <v>0</v>
      </c>
      <c r="I98" s="139">
        <v>0</v>
      </c>
      <c r="J98" s="140">
        <v>0</v>
      </c>
      <c r="K98" s="140">
        <v>0</v>
      </c>
      <c r="L98" s="141">
        <v>0</v>
      </c>
      <c r="M98" s="74"/>
      <c r="N98" s="190"/>
      <c r="O98" s="188"/>
      <c r="P98" s="188"/>
      <c r="Q98" s="189"/>
      <c r="R98" s="74"/>
      <c r="S98" s="78"/>
      <c r="T98" s="78"/>
      <c r="U98" s="78"/>
      <c r="V98" s="78"/>
      <c r="W98" s="78"/>
      <c r="X98" s="78"/>
      <c r="Y98" s="78"/>
    </row>
    <row r="99" spans="1:25" ht="14.25" customHeight="1" x14ac:dyDescent="0.35">
      <c r="A99" s="107" t="s">
        <v>105</v>
      </c>
      <c r="B99" s="86" t="s">
        <v>91</v>
      </c>
      <c r="C99" s="86">
        <v>9</v>
      </c>
      <c r="D99" s="137">
        <v>0</v>
      </c>
      <c r="E99" s="137">
        <v>0</v>
      </c>
      <c r="F99" s="138">
        <v>0</v>
      </c>
      <c r="G99" s="138">
        <v>0</v>
      </c>
      <c r="H99" s="139">
        <v>0</v>
      </c>
      <c r="I99" s="139">
        <v>0</v>
      </c>
      <c r="J99" s="140">
        <v>0</v>
      </c>
      <c r="K99" s="140">
        <v>0</v>
      </c>
      <c r="L99" s="141">
        <v>0</v>
      </c>
      <c r="M99" s="74"/>
      <c r="N99" s="190"/>
      <c r="O99" s="188"/>
      <c r="P99" s="188"/>
      <c r="Q99" s="189"/>
      <c r="R99" s="74"/>
      <c r="S99" s="78"/>
      <c r="T99" s="78"/>
      <c r="U99" s="78"/>
      <c r="V99" s="78"/>
      <c r="W99" s="78"/>
      <c r="X99" s="78"/>
      <c r="Y99" s="78"/>
    </row>
    <row r="100" spans="1:25" ht="14.25" customHeight="1" x14ac:dyDescent="0.35">
      <c r="A100" s="107" t="s">
        <v>106</v>
      </c>
      <c r="B100" s="86" t="s">
        <v>92</v>
      </c>
      <c r="C100" s="86">
        <v>9</v>
      </c>
      <c r="D100" s="137">
        <v>0</v>
      </c>
      <c r="E100" s="137">
        <v>0</v>
      </c>
      <c r="F100" s="138">
        <v>0</v>
      </c>
      <c r="G100" s="138">
        <v>0</v>
      </c>
      <c r="H100" s="139">
        <v>0</v>
      </c>
      <c r="I100" s="139">
        <v>0</v>
      </c>
      <c r="J100" s="140">
        <v>0</v>
      </c>
      <c r="K100" s="140">
        <v>0</v>
      </c>
      <c r="L100" s="141">
        <v>0</v>
      </c>
      <c r="M100" s="74"/>
      <c r="N100" s="190"/>
      <c r="O100" s="188"/>
      <c r="P100" s="188"/>
      <c r="Q100" s="189"/>
      <c r="R100" s="74"/>
      <c r="S100" s="78"/>
      <c r="T100" s="78"/>
      <c r="U100" s="78"/>
      <c r="V100" s="78"/>
      <c r="W100" s="78"/>
      <c r="X100" s="78"/>
      <c r="Y100" s="78"/>
    </row>
    <row r="101" spans="1:25" ht="14.25" customHeight="1" x14ac:dyDescent="0.35">
      <c r="A101" s="107" t="s">
        <v>107</v>
      </c>
      <c r="B101" s="86" t="s">
        <v>93</v>
      </c>
      <c r="C101" s="86">
        <v>9</v>
      </c>
      <c r="D101" s="137">
        <v>0</v>
      </c>
      <c r="E101" s="137">
        <v>0</v>
      </c>
      <c r="F101" s="138">
        <v>0</v>
      </c>
      <c r="G101" s="138">
        <v>0</v>
      </c>
      <c r="H101" s="139">
        <v>0</v>
      </c>
      <c r="I101" s="139">
        <v>0</v>
      </c>
      <c r="J101" s="140">
        <v>0</v>
      </c>
      <c r="K101" s="140">
        <v>0</v>
      </c>
      <c r="L101" s="141">
        <v>0</v>
      </c>
      <c r="M101" s="74"/>
      <c r="N101" s="190"/>
      <c r="O101" s="188"/>
      <c r="P101" s="188"/>
      <c r="Q101" s="189"/>
      <c r="R101" s="74"/>
      <c r="S101" s="78"/>
      <c r="T101" s="78"/>
      <c r="U101" s="78"/>
      <c r="V101" s="78"/>
      <c r="W101" s="78"/>
      <c r="X101" s="78"/>
      <c r="Y101" s="78"/>
    </row>
    <row r="102" spans="1:25" ht="14.25" customHeight="1" x14ac:dyDescent="0.35">
      <c r="A102" s="107" t="s">
        <v>108</v>
      </c>
      <c r="B102" s="86" t="s">
        <v>94</v>
      </c>
      <c r="C102" s="86">
        <v>9</v>
      </c>
      <c r="D102" s="137">
        <v>0</v>
      </c>
      <c r="E102" s="137">
        <v>0</v>
      </c>
      <c r="F102" s="138">
        <v>0</v>
      </c>
      <c r="G102" s="138">
        <v>0</v>
      </c>
      <c r="H102" s="139">
        <v>0</v>
      </c>
      <c r="I102" s="139">
        <v>0</v>
      </c>
      <c r="J102" s="140">
        <v>0</v>
      </c>
      <c r="K102" s="140">
        <v>0</v>
      </c>
      <c r="L102" s="141">
        <v>0</v>
      </c>
      <c r="M102" s="74"/>
      <c r="N102" s="190"/>
      <c r="O102" s="188"/>
      <c r="P102" s="188"/>
      <c r="Q102" s="189"/>
      <c r="R102" s="74"/>
      <c r="S102" s="78"/>
      <c r="T102" s="78"/>
      <c r="U102" s="78"/>
      <c r="V102" s="78"/>
      <c r="W102" s="78"/>
      <c r="X102" s="78"/>
      <c r="Y102" s="78"/>
    </row>
    <row r="103" spans="1:25" ht="14.25" customHeight="1" x14ac:dyDescent="0.35">
      <c r="A103" s="107" t="s">
        <v>109</v>
      </c>
      <c r="B103" s="86" t="s">
        <v>95</v>
      </c>
      <c r="C103" s="86">
        <v>9</v>
      </c>
      <c r="D103" s="137">
        <v>0</v>
      </c>
      <c r="E103" s="137">
        <v>0</v>
      </c>
      <c r="F103" s="138">
        <v>0</v>
      </c>
      <c r="G103" s="138">
        <v>0</v>
      </c>
      <c r="H103" s="139">
        <v>0</v>
      </c>
      <c r="I103" s="139">
        <v>0</v>
      </c>
      <c r="J103" s="140">
        <v>0</v>
      </c>
      <c r="K103" s="140">
        <v>0</v>
      </c>
      <c r="L103" s="141">
        <v>0</v>
      </c>
      <c r="M103" s="74"/>
      <c r="N103" s="190"/>
      <c r="O103" s="188"/>
      <c r="P103" s="188"/>
      <c r="Q103" s="189"/>
      <c r="R103" s="74"/>
      <c r="S103" s="78"/>
      <c r="T103" s="78"/>
      <c r="U103" s="78"/>
      <c r="V103" s="78"/>
      <c r="W103" s="78"/>
      <c r="X103" s="78"/>
      <c r="Y103" s="78"/>
    </row>
    <row r="104" spans="1:25" ht="14.25" customHeight="1" x14ac:dyDescent="0.35">
      <c r="A104" s="107" t="s">
        <v>110</v>
      </c>
      <c r="B104" s="86" t="s">
        <v>96</v>
      </c>
      <c r="C104" s="86">
        <v>9</v>
      </c>
      <c r="D104" s="137">
        <v>0</v>
      </c>
      <c r="E104" s="137">
        <v>0</v>
      </c>
      <c r="F104" s="138">
        <v>0</v>
      </c>
      <c r="G104" s="138">
        <v>0</v>
      </c>
      <c r="H104" s="139">
        <v>0</v>
      </c>
      <c r="I104" s="139">
        <v>0</v>
      </c>
      <c r="J104" s="140">
        <v>0</v>
      </c>
      <c r="K104" s="140">
        <v>0</v>
      </c>
      <c r="L104" s="141">
        <v>0</v>
      </c>
      <c r="M104" s="74"/>
      <c r="N104" s="190"/>
      <c r="O104" s="188"/>
      <c r="P104" s="188"/>
      <c r="Q104" s="189"/>
      <c r="R104" s="74"/>
      <c r="S104" s="78"/>
      <c r="T104" s="78"/>
      <c r="U104" s="78"/>
      <c r="V104" s="78"/>
      <c r="W104" s="78"/>
      <c r="X104" s="78"/>
      <c r="Y104" s="78"/>
    </row>
    <row r="105" spans="1:25" ht="14.25" customHeight="1" x14ac:dyDescent="0.35">
      <c r="A105" s="107" t="s">
        <v>111</v>
      </c>
      <c r="B105" s="86" t="s">
        <v>97</v>
      </c>
      <c r="C105" s="86">
        <v>9</v>
      </c>
      <c r="D105" s="137">
        <v>0</v>
      </c>
      <c r="E105" s="137">
        <v>0</v>
      </c>
      <c r="F105" s="138">
        <v>0</v>
      </c>
      <c r="G105" s="138">
        <v>0</v>
      </c>
      <c r="H105" s="139">
        <v>0</v>
      </c>
      <c r="I105" s="139">
        <v>0</v>
      </c>
      <c r="J105" s="140">
        <v>0</v>
      </c>
      <c r="K105" s="140">
        <v>0</v>
      </c>
      <c r="L105" s="141">
        <v>0</v>
      </c>
      <c r="M105" s="74"/>
      <c r="N105" s="190"/>
      <c r="O105" s="188"/>
      <c r="P105" s="188"/>
      <c r="Q105" s="189"/>
      <c r="R105" s="74"/>
      <c r="S105" s="78"/>
      <c r="T105" s="78"/>
      <c r="U105" s="78"/>
      <c r="V105" s="78"/>
      <c r="W105" s="78"/>
      <c r="X105" s="78"/>
      <c r="Y105" s="78"/>
    </row>
    <row r="106" spans="1:25" ht="14.25" customHeight="1" x14ac:dyDescent="0.35">
      <c r="A106" s="107" t="s">
        <v>112</v>
      </c>
      <c r="B106" s="86" t="s">
        <v>98</v>
      </c>
      <c r="C106" s="86">
        <v>9</v>
      </c>
      <c r="D106" s="137">
        <v>0</v>
      </c>
      <c r="E106" s="137">
        <v>0</v>
      </c>
      <c r="F106" s="138">
        <v>0</v>
      </c>
      <c r="G106" s="138">
        <v>0</v>
      </c>
      <c r="H106" s="139">
        <v>0</v>
      </c>
      <c r="I106" s="139">
        <v>0</v>
      </c>
      <c r="J106" s="140">
        <v>0</v>
      </c>
      <c r="K106" s="140">
        <v>0</v>
      </c>
      <c r="L106" s="141">
        <v>0</v>
      </c>
      <c r="M106" s="74"/>
      <c r="N106" s="190"/>
      <c r="O106" s="188"/>
      <c r="P106" s="188"/>
      <c r="Q106" s="189"/>
      <c r="R106" s="74"/>
      <c r="S106" s="78"/>
      <c r="T106" s="78"/>
      <c r="U106" s="78"/>
      <c r="V106" s="78"/>
      <c r="W106" s="78"/>
      <c r="X106" s="78"/>
      <c r="Y106" s="78"/>
    </row>
    <row r="107" spans="1:25" ht="14.25" customHeight="1" x14ac:dyDescent="0.35">
      <c r="A107" s="107" t="s">
        <v>113</v>
      </c>
      <c r="B107" s="86" t="s">
        <v>1008</v>
      </c>
      <c r="C107" s="86">
        <v>9</v>
      </c>
      <c r="D107" s="137">
        <v>0</v>
      </c>
      <c r="E107" s="137">
        <v>0</v>
      </c>
      <c r="F107" s="138">
        <v>0</v>
      </c>
      <c r="G107" s="138">
        <v>0</v>
      </c>
      <c r="H107" s="139">
        <v>0</v>
      </c>
      <c r="I107" s="139">
        <v>0</v>
      </c>
      <c r="J107" s="140">
        <v>0</v>
      </c>
      <c r="K107" s="140">
        <v>0</v>
      </c>
      <c r="L107" s="141">
        <v>0</v>
      </c>
      <c r="M107" s="74"/>
      <c r="N107" s="190"/>
      <c r="O107" s="188"/>
      <c r="P107" s="188"/>
      <c r="Q107" s="189"/>
      <c r="R107" s="74"/>
      <c r="S107" s="78"/>
      <c r="T107" s="78"/>
      <c r="U107" s="78"/>
      <c r="V107" s="78"/>
      <c r="W107" s="78"/>
      <c r="X107" s="78"/>
      <c r="Y107" s="78"/>
    </row>
    <row r="108" spans="1:25" ht="14.25" customHeight="1" x14ac:dyDescent="0.35">
      <c r="A108" s="108" t="s">
        <v>114</v>
      </c>
      <c r="B108" s="92"/>
      <c r="C108" s="109"/>
      <c r="D108" s="93">
        <f t="shared" ref="D108:L108" si="19">SUM(D98:D102)</f>
        <v>0</v>
      </c>
      <c r="E108" s="93">
        <f t="shared" si="19"/>
        <v>0</v>
      </c>
      <c r="F108" s="110">
        <f t="shared" si="19"/>
        <v>0</v>
      </c>
      <c r="G108" s="110">
        <f t="shared" si="19"/>
        <v>0</v>
      </c>
      <c r="H108" s="111">
        <f t="shared" si="19"/>
        <v>0</v>
      </c>
      <c r="I108" s="111">
        <f t="shared" si="19"/>
        <v>0</v>
      </c>
      <c r="J108" s="85">
        <f t="shared" si="19"/>
        <v>0</v>
      </c>
      <c r="K108" s="85">
        <f t="shared" si="19"/>
        <v>0</v>
      </c>
      <c r="L108" s="96">
        <f t="shared" si="19"/>
        <v>0</v>
      </c>
      <c r="M108" s="74"/>
      <c r="N108" s="190"/>
      <c r="O108" s="188"/>
      <c r="P108" s="188"/>
      <c r="Q108" s="189"/>
      <c r="R108" s="74"/>
      <c r="S108" s="78"/>
      <c r="T108" s="78"/>
      <c r="U108" s="78"/>
      <c r="V108" s="78"/>
      <c r="W108" s="78"/>
      <c r="X108" s="78"/>
      <c r="Y108" s="78"/>
    </row>
    <row r="109" spans="1:25" ht="14.25" customHeight="1" x14ac:dyDescent="0.35">
      <c r="A109" s="108" t="s">
        <v>115</v>
      </c>
      <c r="B109" s="92"/>
      <c r="C109" s="109"/>
      <c r="D109" s="93">
        <f t="shared" ref="D109:L109" si="20">SUM(D98:D107)</f>
        <v>0</v>
      </c>
      <c r="E109" s="93">
        <f t="shared" si="20"/>
        <v>0</v>
      </c>
      <c r="F109" s="110">
        <f t="shared" si="20"/>
        <v>0</v>
      </c>
      <c r="G109" s="110">
        <f t="shared" si="20"/>
        <v>0</v>
      </c>
      <c r="H109" s="111">
        <f t="shared" si="20"/>
        <v>0</v>
      </c>
      <c r="I109" s="111">
        <f t="shared" si="20"/>
        <v>0</v>
      </c>
      <c r="J109" s="85">
        <f t="shared" si="20"/>
        <v>0</v>
      </c>
      <c r="K109" s="85">
        <f t="shared" si="20"/>
        <v>0</v>
      </c>
      <c r="L109" s="96">
        <f t="shared" si="20"/>
        <v>0</v>
      </c>
      <c r="M109" s="74"/>
      <c r="N109" s="190"/>
      <c r="O109" s="188"/>
      <c r="P109" s="188"/>
      <c r="Q109" s="189"/>
      <c r="R109" s="74"/>
      <c r="S109" s="78"/>
      <c r="T109" s="78"/>
      <c r="U109" s="78"/>
      <c r="V109" s="78"/>
      <c r="W109" s="78"/>
      <c r="X109" s="78"/>
      <c r="Y109" s="78"/>
    </row>
    <row r="110" spans="1:25" ht="14.25" customHeight="1" x14ac:dyDescent="0.35">
      <c r="A110" s="74"/>
      <c r="B110" s="79"/>
      <c r="C110" s="74"/>
      <c r="D110" s="74"/>
      <c r="E110" s="74"/>
      <c r="F110" s="74"/>
      <c r="G110" s="74"/>
      <c r="H110" s="74"/>
      <c r="I110" s="74"/>
      <c r="J110" s="74"/>
      <c r="K110" s="74"/>
      <c r="L110" s="74"/>
      <c r="M110" s="74"/>
      <c r="N110" s="191"/>
      <c r="O110" s="192"/>
      <c r="P110" s="192"/>
      <c r="Q110" s="193"/>
      <c r="R110" s="74"/>
      <c r="S110" s="78"/>
      <c r="T110" s="78"/>
      <c r="U110" s="78"/>
      <c r="V110" s="78"/>
      <c r="W110" s="78"/>
      <c r="X110" s="78"/>
      <c r="Y110" s="78"/>
    </row>
    <row r="111" spans="1:25" ht="14.25" customHeight="1" x14ac:dyDescent="0.35">
      <c r="A111" s="112" t="s">
        <v>121</v>
      </c>
      <c r="B111" s="98"/>
      <c r="C111" s="99"/>
      <c r="D111" s="99"/>
      <c r="E111" s="99"/>
      <c r="F111" s="99"/>
      <c r="G111" s="99"/>
      <c r="H111" s="99"/>
      <c r="I111" s="99"/>
      <c r="J111" s="99"/>
      <c r="K111" s="99"/>
      <c r="L111" s="99"/>
      <c r="M111" s="74"/>
      <c r="N111" s="74"/>
      <c r="O111" s="74"/>
      <c r="P111" s="74"/>
      <c r="Q111" s="74"/>
      <c r="R111" s="74"/>
      <c r="S111" s="78"/>
      <c r="T111" s="78"/>
      <c r="U111" s="78"/>
      <c r="V111" s="78"/>
      <c r="W111" s="78"/>
      <c r="X111" s="78"/>
      <c r="Y111" s="78"/>
    </row>
    <row r="112" spans="1:25" ht="14.25" customHeight="1" x14ac:dyDescent="0.35">
      <c r="A112" s="100"/>
      <c r="B112" s="79"/>
      <c r="C112" s="74"/>
      <c r="D112" s="74"/>
      <c r="E112" s="74"/>
      <c r="F112" s="74"/>
      <c r="G112" s="74"/>
      <c r="H112" s="74"/>
      <c r="I112" s="74"/>
      <c r="J112" s="74"/>
      <c r="K112" s="74"/>
      <c r="L112" s="74"/>
      <c r="M112" s="74"/>
      <c r="N112" s="186" t="s">
        <v>101</v>
      </c>
      <c r="O112" s="177"/>
      <c r="P112" s="177"/>
      <c r="Q112" s="178"/>
      <c r="R112" s="74"/>
      <c r="S112" s="78"/>
      <c r="T112" s="78"/>
      <c r="U112" s="78"/>
      <c r="V112" s="78"/>
      <c r="W112" s="78"/>
      <c r="X112" s="78"/>
      <c r="Y112" s="78"/>
    </row>
    <row r="113" spans="1:25" ht="14.25" customHeight="1" x14ac:dyDescent="0.35">
      <c r="A113" s="176" t="str">
        <f>'2. Project Level Details '!C72</f>
        <v xml:space="preserve">Enter project name here </v>
      </c>
      <c r="B113" s="177"/>
      <c r="C113" s="178"/>
      <c r="D113" s="74"/>
      <c r="E113" s="74"/>
      <c r="F113" s="74"/>
      <c r="G113" s="74"/>
      <c r="H113" s="74"/>
      <c r="I113" s="74"/>
      <c r="J113" s="74"/>
      <c r="K113" s="74"/>
      <c r="L113" s="74"/>
      <c r="M113" s="74"/>
      <c r="N113" s="187"/>
      <c r="O113" s="188"/>
      <c r="P113" s="188"/>
      <c r="Q113" s="189"/>
      <c r="R113" s="74"/>
      <c r="S113" s="78"/>
      <c r="T113" s="78"/>
      <c r="U113" s="78"/>
      <c r="V113" s="78"/>
      <c r="W113" s="78"/>
      <c r="X113" s="78"/>
      <c r="Y113" s="78"/>
    </row>
    <row r="114" spans="1:25" ht="14.25" customHeight="1" x14ac:dyDescent="0.35">
      <c r="A114" s="100"/>
      <c r="B114" s="79"/>
      <c r="C114" s="74"/>
      <c r="D114" s="179" t="s">
        <v>81</v>
      </c>
      <c r="E114" s="178"/>
      <c r="F114" s="180" t="s">
        <v>82</v>
      </c>
      <c r="G114" s="178"/>
      <c r="H114" s="181" t="s">
        <v>83</v>
      </c>
      <c r="I114" s="182"/>
      <c r="J114" s="183" t="s">
        <v>84</v>
      </c>
      <c r="K114" s="178"/>
      <c r="L114" s="184" t="s">
        <v>85</v>
      </c>
      <c r="M114" s="74"/>
      <c r="N114" s="190"/>
      <c r="O114" s="188"/>
      <c r="P114" s="188"/>
      <c r="Q114" s="189"/>
      <c r="R114" s="74"/>
      <c r="S114" s="78"/>
      <c r="T114" s="78"/>
      <c r="U114" s="78"/>
      <c r="V114" s="78"/>
      <c r="W114" s="78"/>
      <c r="X114" s="78"/>
      <c r="Y114" s="78"/>
    </row>
    <row r="115" spans="1:25" ht="14.25" customHeight="1" x14ac:dyDescent="0.35">
      <c r="A115" s="107" t="s">
        <v>102</v>
      </c>
      <c r="B115" s="106" t="s">
        <v>86</v>
      </c>
      <c r="C115" s="81" t="s">
        <v>103</v>
      </c>
      <c r="D115" s="82" t="s">
        <v>88</v>
      </c>
      <c r="E115" s="82" t="s">
        <v>89</v>
      </c>
      <c r="F115" s="83" t="s">
        <v>88</v>
      </c>
      <c r="G115" s="83" t="s">
        <v>89</v>
      </c>
      <c r="H115" s="84" t="s">
        <v>88</v>
      </c>
      <c r="I115" s="84" t="s">
        <v>89</v>
      </c>
      <c r="J115" s="85" t="s">
        <v>88</v>
      </c>
      <c r="K115" s="85" t="s">
        <v>89</v>
      </c>
      <c r="L115" s="185"/>
      <c r="M115" s="74"/>
      <c r="N115" s="190"/>
      <c r="O115" s="188"/>
      <c r="P115" s="188"/>
      <c r="Q115" s="189"/>
      <c r="R115" s="74"/>
      <c r="S115" s="78"/>
      <c r="T115" s="78"/>
      <c r="U115" s="78"/>
      <c r="V115" s="78"/>
      <c r="W115" s="78"/>
      <c r="X115" s="78"/>
      <c r="Y115" s="78"/>
    </row>
    <row r="116" spans="1:25" ht="14.25" customHeight="1" x14ac:dyDescent="0.35">
      <c r="A116" s="107" t="s">
        <v>104</v>
      </c>
      <c r="B116" s="86" t="s">
        <v>90</v>
      </c>
      <c r="C116" s="86">
        <v>9</v>
      </c>
      <c r="D116" s="137">
        <v>0</v>
      </c>
      <c r="E116" s="137">
        <v>0</v>
      </c>
      <c r="F116" s="138">
        <v>0</v>
      </c>
      <c r="G116" s="138">
        <v>0</v>
      </c>
      <c r="H116" s="139">
        <v>0</v>
      </c>
      <c r="I116" s="139">
        <v>0</v>
      </c>
      <c r="J116" s="140">
        <v>0</v>
      </c>
      <c r="K116" s="140">
        <v>0</v>
      </c>
      <c r="L116" s="141">
        <v>0</v>
      </c>
      <c r="M116" s="74"/>
      <c r="N116" s="190"/>
      <c r="O116" s="188"/>
      <c r="P116" s="188"/>
      <c r="Q116" s="189"/>
      <c r="R116" s="74"/>
      <c r="S116" s="78"/>
      <c r="T116" s="78"/>
      <c r="U116" s="78"/>
      <c r="V116" s="78"/>
      <c r="W116" s="78"/>
      <c r="X116" s="78"/>
      <c r="Y116" s="78"/>
    </row>
    <row r="117" spans="1:25" ht="14.25" customHeight="1" x14ac:dyDescent="0.35">
      <c r="A117" s="107" t="s">
        <v>105</v>
      </c>
      <c r="B117" s="86" t="s">
        <v>91</v>
      </c>
      <c r="C117" s="86">
        <v>9</v>
      </c>
      <c r="D117" s="137">
        <v>0</v>
      </c>
      <c r="E117" s="137">
        <v>0</v>
      </c>
      <c r="F117" s="138">
        <v>0</v>
      </c>
      <c r="G117" s="138">
        <v>0</v>
      </c>
      <c r="H117" s="139">
        <v>0</v>
      </c>
      <c r="I117" s="139">
        <v>0</v>
      </c>
      <c r="J117" s="140">
        <v>0</v>
      </c>
      <c r="K117" s="140">
        <v>0</v>
      </c>
      <c r="L117" s="141">
        <v>0</v>
      </c>
      <c r="M117" s="74"/>
      <c r="N117" s="190"/>
      <c r="O117" s="188"/>
      <c r="P117" s="188"/>
      <c r="Q117" s="189"/>
      <c r="R117" s="74"/>
      <c r="S117" s="78"/>
      <c r="T117" s="78"/>
      <c r="U117" s="78"/>
      <c r="V117" s="78"/>
      <c r="W117" s="78"/>
      <c r="X117" s="78"/>
      <c r="Y117" s="78"/>
    </row>
    <row r="118" spans="1:25" ht="14.25" customHeight="1" x14ac:dyDescent="0.35">
      <c r="A118" s="107" t="s">
        <v>106</v>
      </c>
      <c r="B118" s="86" t="s">
        <v>92</v>
      </c>
      <c r="C118" s="86">
        <v>9</v>
      </c>
      <c r="D118" s="137">
        <v>0</v>
      </c>
      <c r="E118" s="137">
        <v>0</v>
      </c>
      <c r="F118" s="138">
        <v>0</v>
      </c>
      <c r="G118" s="138">
        <v>0</v>
      </c>
      <c r="H118" s="139">
        <v>0</v>
      </c>
      <c r="I118" s="139">
        <v>0</v>
      </c>
      <c r="J118" s="140">
        <v>0</v>
      </c>
      <c r="K118" s="140">
        <v>0</v>
      </c>
      <c r="L118" s="141">
        <v>0</v>
      </c>
      <c r="M118" s="74"/>
      <c r="N118" s="190"/>
      <c r="O118" s="188"/>
      <c r="P118" s="188"/>
      <c r="Q118" s="189"/>
      <c r="R118" s="74"/>
      <c r="S118" s="78"/>
      <c r="T118" s="78"/>
      <c r="U118" s="78"/>
      <c r="V118" s="78"/>
      <c r="W118" s="78"/>
      <c r="X118" s="78"/>
      <c r="Y118" s="78"/>
    </row>
    <row r="119" spans="1:25" ht="14.25" customHeight="1" x14ac:dyDescent="0.35">
      <c r="A119" s="107" t="s">
        <v>107</v>
      </c>
      <c r="B119" s="86" t="s">
        <v>93</v>
      </c>
      <c r="C119" s="86">
        <v>9</v>
      </c>
      <c r="D119" s="137">
        <v>0</v>
      </c>
      <c r="E119" s="137">
        <v>0</v>
      </c>
      <c r="F119" s="138">
        <v>0</v>
      </c>
      <c r="G119" s="138">
        <v>0</v>
      </c>
      <c r="H119" s="139">
        <v>0</v>
      </c>
      <c r="I119" s="139">
        <v>0</v>
      </c>
      <c r="J119" s="140">
        <v>0</v>
      </c>
      <c r="K119" s="140">
        <v>0</v>
      </c>
      <c r="L119" s="141">
        <v>0</v>
      </c>
      <c r="M119" s="74"/>
      <c r="N119" s="190"/>
      <c r="O119" s="188"/>
      <c r="P119" s="188"/>
      <c r="Q119" s="189"/>
      <c r="R119" s="74"/>
      <c r="S119" s="78"/>
      <c r="T119" s="78"/>
      <c r="U119" s="78"/>
      <c r="V119" s="78"/>
      <c r="W119" s="78"/>
      <c r="X119" s="78"/>
      <c r="Y119" s="78"/>
    </row>
    <row r="120" spans="1:25" ht="14.25" customHeight="1" x14ac:dyDescent="0.35">
      <c r="A120" s="107" t="s">
        <v>108</v>
      </c>
      <c r="B120" s="86" t="s">
        <v>94</v>
      </c>
      <c r="C120" s="86">
        <v>9</v>
      </c>
      <c r="D120" s="137">
        <v>0</v>
      </c>
      <c r="E120" s="137">
        <v>0</v>
      </c>
      <c r="F120" s="138">
        <v>0</v>
      </c>
      <c r="G120" s="138">
        <v>0</v>
      </c>
      <c r="H120" s="139">
        <v>0</v>
      </c>
      <c r="I120" s="139">
        <v>0</v>
      </c>
      <c r="J120" s="140">
        <v>0</v>
      </c>
      <c r="K120" s="140">
        <v>0</v>
      </c>
      <c r="L120" s="141">
        <v>0</v>
      </c>
      <c r="M120" s="74"/>
      <c r="N120" s="190"/>
      <c r="O120" s="188"/>
      <c r="P120" s="188"/>
      <c r="Q120" s="189"/>
      <c r="R120" s="74"/>
      <c r="S120" s="78"/>
      <c r="T120" s="78"/>
      <c r="U120" s="78"/>
      <c r="V120" s="78"/>
      <c r="W120" s="78"/>
      <c r="X120" s="78"/>
      <c r="Y120" s="78"/>
    </row>
    <row r="121" spans="1:25" ht="14.25" customHeight="1" x14ac:dyDescent="0.35">
      <c r="A121" s="107" t="s">
        <v>109</v>
      </c>
      <c r="B121" s="86" t="s">
        <v>95</v>
      </c>
      <c r="C121" s="86">
        <v>9</v>
      </c>
      <c r="D121" s="137">
        <v>0</v>
      </c>
      <c r="E121" s="137">
        <v>0</v>
      </c>
      <c r="F121" s="138">
        <v>0</v>
      </c>
      <c r="G121" s="138">
        <v>0</v>
      </c>
      <c r="H121" s="139">
        <v>0</v>
      </c>
      <c r="I121" s="139">
        <v>0</v>
      </c>
      <c r="J121" s="140">
        <v>0</v>
      </c>
      <c r="K121" s="140">
        <v>0</v>
      </c>
      <c r="L121" s="141">
        <v>0</v>
      </c>
      <c r="M121" s="74"/>
      <c r="N121" s="190"/>
      <c r="O121" s="188"/>
      <c r="P121" s="188"/>
      <c r="Q121" s="189"/>
      <c r="R121" s="74"/>
      <c r="S121" s="78"/>
      <c r="T121" s="78"/>
      <c r="U121" s="78"/>
      <c r="V121" s="78"/>
      <c r="W121" s="78"/>
      <c r="X121" s="78"/>
      <c r="Y121" s="78"/>
    </row>
    <row r="122" spans="1:25" ht="14.25" customHeight="1" x14ac:dyDescent="0.35">
      <c r="A122" s="107" t="s">
        <v>110</v>
      </c>
      <c r="B122" s="86" t="s">
        <v>96</v>
      </c>
      <c r="C122" s="86">
        <v>9</v>
      </c>
      <c r="D122" s="137">
        <v>0</v>
      </c>
      <c r="E122" s="137">
        <v>0</v>
      </c>
      <c r="F122" s="138">
        <v>0</v>
      </c>
      <c r="G122" s="138">
        <v>0</v>
      </c>
      <c r="H122" s="139">
        <v>0</v>
      </c>
      <c r="I122" s="139">
        <v>0</v>
      </c>
      <c r="J122" s="140">
        <v>0</v>
      </c>
      <c r="K122" s="140">
        <v>0</v>
      </c>
      <c r="L122" s="141">
        <v>0</v>
      </c>
      <c r="M122" s="74"/>
      <c r="N122" s="190"/>
      <c r="O122" s="188"/>
      <c r="P122" s="188"/>
      <c r="Q122" s="189"/>
      <c r="R122" s="74"/>
      <c r="S122" s="78"/>
      <c r="T122" s="78"/>
      <c r="U122" s="78"/>
      <c r="V122" s="78"/>
      <c r="W122" s="78"/>
      <c r="X122" s="78"/>
      <c r="Y122" s="78"/>
    </row>
    <row r="123" spans="1:25" ht="14.25" customHeight="1" x14ac:dyDescent="0.35">
      <c r="A123" s="107" t="s">
        <v>111</v>
      </c>
      <c r="B123" s="86" t="s">
        <v>97</v>
      </c>
      <c r="C123" s="86">
        <v>9</v>
      </c>
      <c r="D123" s="137">
        <v>0</v>
      </c>
      <c r="E123" s="137">
        <v>0</v>
      </c>
      <c r="F123" s="138">
        <v>0</v>
      </c>
      <c r="G123" s="138">
        <v>0</v>
      </c>
      <c r="H123" s="139">
        <v>0</v>
      </c>
      <c r="I123" s="139">
        <v>0</v>
      </c>
      <c r="J123" s="140">
        <v>0</v>
      </c>
      <c r="K123" s="140">
        <v>0</v>
      </c>
      <c r="L123" s="141">
        <v>0</v>
      </c>
      <c r="M123" s="74"/>
      <c r="N123" s="190"/>
      <c r="O123" s="188"/>
      <c r="P123" s="188"/>
      <c r="Q123" s="189"/>
      <c r="R123" s="74"/>
      <c r="S123" s="78"/>
      <c r="T123" s="78"/>
      <c r="U123" s="78"/>
      <c r="V123" s="78"/>
      <c r="W123" s="78"/>
      <c r="X123" s="78"/>
      <c r="Y123" s="78"/>
    </row>
    <row r="124" spans="1:25" ht="14.25" customHeight="1" x14ac:dyDescent="0.35">
      <c r="A124" s="107" t="s">
        <v>112</v>
      </c>
      <c r="B124" s="86" t="s">
        <v>98</v>
      </c>
      <c r="C124" s="86">
        <v>9</v>
      </c>
      <c r="D124" s="137">
        <v>0</v>
      </c>
      <c r="E124" s="137">
        <v>0</v>
      </c>
      <c r="F124" s="138">
        <v>0</v>
      </c>
      <c r="G124" s="138">
        <v>0</v>
      </c>
      <c r="H124" s="139">
        <v>0</v>
      </c>
      <c r="I124" s="139">
        <v>0</v>
      </c>
      <c r="J124" s="140">
        <v>0</v>
      </c>
      <c r="K124" s="140">
        <v>0</v>
      </c>
      <c r="L124" s="141">
        <v>0</v>
      </c>
      <c r="M124" s="74"/>
      <c r="N124" s="190"/>
      <c r="O124" s="188"/>
      <c r="P124" s="188"/>
      <c r="Q124" s="189"/>
      <c r="R124" s="74"/>
      <c r="S124" s="78"/>
      <c r="T124" s="78"/>
      <c r="U124" s="78"/>
      <c r="V124" s="78"/>
      <c r="W124" s="78"/>
      <c r="X124" s="78"/>
      <c r="Y124" s="78"/>
    </row>
    <row r="125" spans="1:25" ht="14.25" customHeight="1" x14ac:dyDescent="0.35">
      <c r="A125" s="107" t="s">
        <v>113</v>
      </c>
      <c r="B125" s="86" t="s">
        <v>1008</v>
      </c>
      <c r="C125" s="86">
        <v>9</v>
      </c>
      <c r="D125" s="137">
        <v>0</v>
      </c>
      <c r="E125" s="137">
        <v>0</v>
      </c>
      <c r="F125" s="138">
        <v>0</v>
      </c>
      <c r="G125" s="138">
        <v>0</v>
      </c>
      <c r="H125" s="139">
        <v>0</v>
      </c>
      <c r="I125" s="139">
        <v>0</v>
      </c>
      <c r="J125" s="140">
        <v>0</v>
      </c>
      <c r="K125" s="140">
        <v>0</v>
      </c>
      <c r="L125" s="141">
        <v>0</v>
      </c>
      <c r="M125" s="74"/>
      <c r="N125" s="190"/>
      <c r="O125" s="188"/>
      <c r="P125" s="188"/>
      <c r="Q125" s="189"/>
      <c r="R125" s="74"/>
      <c r="S125" s="78"/>
      <c r="T125" s="78"/>
      <c r="U125" s="78"/>
      <c r="V125" s="78"/>
      <c r="W125" s="78"/>
      <c r="X125" s="78"/>
      <c r="Y125" s="78"/>
    </row>
    <row r="126" spans="1:25" ht="14.25" customHeight="1" x14ac:dyDescent="0.35">
      <c r="A126" s="108" t="s">
        <v>114</v>
      </c>
      <c r="B126" s="92"/>
      <c r="C126" s="109"/>
      <c r="D126" s="93">
        <f t="shared" ref="D126:L126" si="21">SUM(D116:D120)</f>
        <v>0</v>
      </c>
      <c r="E126" s="93">
        <f t="shared" si="21"/>
        <v>0</v>
      </c>
      <c r="F126" s="110">
        <f t="shared" si="21"/>
        <v>0</v>
      </c>
      <c r="G126" s="110">
        <f t="shared" si="21"/>
        <v>0</v>
      </c>
      <c r="H126" s="111">
        <f t="shared" si="21"/>
        <v>0</v>
      </c>
      <c r="I126" s="111">
        <f t="shared" si="21"/>
        <v>0</v>
      </c>
      <c r="J126" s="85">
        <f t="shared" si="21"/>
        <v>0</v>
      </c>
      <c r="K126" s="85">
        <f t="shared" si="21"/>
        <v>0</v>
      </c>
      <c r="L126" s="96">
        <f t="shared" si="21"/>
        <v>0</v>
      </c>
      <c r="M126" s="74"/>
      <c r="N126" s="190"/>
      <c r="O126" s="188"/>
      <c r="P126" s="188"/>
      <c r="Q126" s="189"/>
      <c r="R126" s="74"/>
      <c r="S126" s="78"/>
      <c r="T126" s="78"/>
      <c r="U126" s="78"/>
      <c r="V126" s="78"/>
      <c r="W126" s="78"/>
      <c r="X126" s="78"/>
      <c r="Y126" s="78"/>
    </row>
    <row r="127" spans="1:25" ht="14.25" customHeight="1" x14ac:dyDescent="0.35">
      <c r="A127" s="108" t="s">
        <v>115</v>
      </c>
      <c r="B127" s="92"/>
      <c r="C127" s="109"/>
      <c r="D127" s="93">
        <f t="shared" ref="D127:L127" si="22">SUM(D116:D125)</f>
        <v>0</v>
      </c>
      <c r="E127" s="93">
        <f t="shared" si="22"/>
        <v>0</v>
      </c>
      <c r="F127" s="110">
        <f t="shared" si="22"/>
        <v>0</v>
      </c>
      <c r="G127" s="110">
        <f t="shared" si="22"/>
        <v>0</v>
      </c>
      <c r="H127" s="111">
        <f t="shared" si="22"/>
        <v>0</v>
      </c>
      <c r="I127" s="111">
        <f t="shared" si="22"/>
        <v>0</v>
      </c>
      <c r="J127" s="85">
        <f t="shared" si="22"/>
        <v>0</v>
      </c>
      <c r="K127" s="85">
        <f t="shared" si="22"/>
        <v>0</v>
      </c>
      <c r="L127" s="96">
        <f t="shared" si="22"/>
        <v>0</v>
      </c>
      <c r="M127" s="74"/>
      <c r="N127" s="190"/>
      <c r="O127" s="188"/>
      <c r="P127" s="188"/>
      <c r="Q127" s="189"/>
      <c r="R127" s="74"/>
      <c r="S127" s="78"/>
      <c r="T127" s="78"/>
      <c r="U127" s="78"/>
      <c r="V127" s="78"/>
      <c r="W127" s="78"/>
      <c r="X127" s="78"/>
      <c r="Y127" s="78"/>
    </row>
    <row r="128" spans="1:25" ht="14.25" customHeight="1" x14ac:dyDescent="0.35">
      <c r="A128" s="74"/>
      <c r="B128" s="79"/>
      <c r="C128" s="74"/>
      <c r="D128" s="74"/>
      <c r="E128" s="74"/>
      <c r="F128" s="74"/>
      <c r="G128" s="74"/>
      <c r="H128" s="74"/>
      <c r="I128" s="74"/>
      <c r="J128" s="74"/>
      <c r="K128" s="74"/>
      <c r="L128" s="74"/>
      <c r="M128" s="74"/>
      <c r="N128" s="191"/>
      <c r="O128" s="192"/>
      <c r="P128" s="192"/>
      <c r="Q128" s="193"/>
      <c r="R128" s="74"/>
      <c r="S128" s="78"/>
      <c r="T128" s="78"/>
      <c r="U128" s="78"/>
      <c r="V128" s="78"/>
      <c r="W128" s="78"/>
      <c r="X128" s="78"/>
      <c r="Y128" s="78"/>
    </row>
    <row r="129" spans="1:25" ht="14.25" customHeight="1" x14ac:dyDescent="0.35">
      <c r="A129" s="112" t="s">
        <v>122</v>
      </c>
      <c r="B129" s="98"/>
      <c r="C129" s="99"/>
      <c r="D129" s="99"/>
      <c r="E129" s="99"/>
      <c r="F129" s="99"/>
      <c r="G129" s="99"/>
      <c r="H129" s="99"/>
      <c r="I129" s="99"/>
      <c r="J129" s="99"/>
      <c r="K129" s="99"/>
      <c r="L129" s="99"/>
      <c r="M129" s="74"/>
      <c r="N129" s="74"/>
      <c r="O129" s="74"/>
      <c r="P129" s="74"/>
      <c r="Q129" s="74"/>
      <c r="R129" s="74"/>
      <c r="S129" s="78"/>
      <c r="T129" s="78"/>
      <c r="U129" s="78"/>
      <c r="V129" s="78"/>
      <c r="W129" s="78"/>
      <c r="X129" s="78"/>
      <c r="Y129" s="78"/>
    </row>
    <row r="130" spans="1:25" ht="14.25" customHeight="1" x14ac:dyDescent="0.35">
      <c r="A130" s="100"/>
      <c r="B130" s="79"/>
      <c r="C130" s="74"/>
      <c r="D130" s="74"/>
      <c r="E130" s="74"/>
      <c r="F130" s="74"/>
      <c r="G130" s="74"/>
      <c r="H130" s="74"/>
      <c r="I130" s="74"/>
      <c r="J130" s="74"/>
      <c r="K130" s="74"/>
      <c r="L130" s="74"/>
      <c r="M130" s="74"/>
      <c r="N130" s="186" t="s">
        <v>101</v>
      </c>
      <c r="O130" s="177"/>
      <c r="P130" s="177"/>
      <c r="Q130" s="178"/>
      <c r="R130" s="74"/>
      <c r="S130" s="78"/>
      <c r="T130" s="78"/>
      <c r="U130" s="78"/>
      <c r="V130" s="78"/>
      <c r="W130" s="78"/>
      <c r="X130" s="78"/>
      <c r="Y130" s="78"/>
    </row>
    <row r="131" spans="1:25" ht="14.25" customHeight="1" x14ac:dyDescent="0.35">
      <c r="A131" s="176" t="str">
        <f>'2. Project Level Details '!C84</f>
        <v xml:space="preserve">Enter project name here </v>
      </c>
      <c r="B131" s="177"/>
      <c r="C131" s="178"/>
      <c r="D131" s="74"/>
      <c r="E131" s="74"/>
      <c r="F131" s="74"/>
      <c r="G131" s="74"/>
      <c r="H131" s="74"/>
      <c r="I131" s="74"/>
      <c r="J131" s="74"/>
      <c r="K131" s="74"/>
      <c r="L131" s="74"/>
      <c r="M131" s="74"/>
      <c r="N131" s="187"/>
      <c r="O131" s="188"/>
      <c r="P131" s="188"/>
      <c r="Q131" s="189"/>
      <c r="R131" s="74"/>
      <c r="S131" s="78"/>
      <c r="T131" s="78"/>
      <c r="U131" s="78"/>
      <c r="V131" s="78"/>
      <c r="W131" s="78"/>
      <c r="X131" s="78"/>
      <c r="Y131" s="78"/>
    </row>
    <row r="132" spans="1:25" ht="14.25" customHeight="1" x14ac:dyDescent="0.35">
      <c r="A132" s="100"/>
      <c r="B132" s="79"/>
      <c r="C132" s="74"/>
      <c r="D132" s="179" t="s">
        <v>81</v>
      </c>
      <c r="E132" s="178"/>
      <c r="F132" s="180" t="s">
        <v>82</v>
      </c>
      <c r="G132" s="178"/>
      <c r="H132" s="181" t="s">
        <v>83</v>
      </c>
      <c r="I132" s="182"/>
      <c r="J132" s="183" t="s">
        <v>84</v>
      </c>
      <c r="K132" s="178"/>
      <c r="L132" s="184" t="s">
        <v>85</v>
      </c>
      <c r="M132" s="74"/>
      <c r="N132" s="190"/>
      <c r="O132" s="188"/>
      <c r="P132" s="188"/>
      <c r="Q132" s="189"/>
      <c r="R132" s="74"/>
      <c r="S132" s="78"/>
      <c r="T132" s="78"/>
      <c r="U132" s="78"/>
      <c r="V132" s="78"/>
      <c r="W132" s="78"/>
      <c r="X132" s="78"/>
      <c r="Y132" s="78"/>
    </row>
    <row r="133" spans="1:25" ht="14.25" customHeight="1" x14ac:dyDescent="0.35">
      <c r="A133" s="107" t="s">
        <v>102</v>
      </c>
      <c r="B133" s="106" t="s">
        <v>86</v>
      </c>
      <c r="C133" s="81" t="s">
        <v>103</v>
      </c>
      <c r="D133" s="82" t="s">
        <v>88</v>
      </c>
      <c r="E133" s="82" t="s">
        <v>89</v>
      </c>
      <c r="F133" s="83" t="s">
        <v>88</v>
      </c>
      <c r="G133" s="83" t="s">
        <v>89</v>
      </c>
      <c r="H133" s="84" t="s">
        <v>88</v>
      </c>
      <c r="I133" s="84" t="s">
        <v>89</v>
      </c>
      <c r="J133" s="85" t="s">
        <v>88</v>
      </c>
      <c r="K133" s="85" t="s">
        <v>89</v>
      </c>
      <c r="L133" s="185"/>
      <c r="M133" s="74"/>
      <c r="N133" s="190"/>
      <c r="O133" s="188"/>
      <c r="P133" s="188"/>
      <c r="Q133" s="189"/>
      <c r="R133" s="74"/>
      <c r="S133" s="78"/>
      <c r="T133" s="78"/>
      <c r="U133" s="78"/>
      <c r="V133" s="78"/>
      <c r="W133" s="78"/>
      <c r="X133" s="78"/>
      <c r="Y133" s="78"/>
    </row>
    <row r="134" spans="1:25" ht="14.25" customHeight="1" x14ac:dyDescent="0.35">
      <c r="A134" s="107" t="s">
        <v>104</v>
      </c>
      <c r="B134" s="86" t="s">
        <v>90</v>
      </c>
      <c r="C134" s="86">
        <v>9</v>
      </c>
      <c r="D134" s="137">
        <v>0</v>
      </c>
      <c r="E134" s="137">
        <v>0</v>
      </c>
      <c r="F134" s="138">
        <v>0</v>
      </c>
      <c r="G134" s="138">
        <v>0</v>
      </c>
      <c r="H134" s="139">
        <v>0</v>
      </c>
      <c r="I134" s="139">
        <v>0</v>
      </c>
      <c r="J134" s="140">
        <v>0</v>
      </c>
      <c r="K134" s="140">
        <v>0</v>
      </c>
      <c r="L134" s="141">
        <v>0</v>
      </c>
      <c r="M134" s="74"/>
      <c r="N134" s="190"/>
      <c r="O134" s="188"/>
      <c r="P134" s="188"/>
      <c r="Q134" s="189"/>
      <c r="R134" s="74"/>
      <c r="S134" s="78"/>
      <c r="T134" s="78"/>
      <c r="U134" s="78"/>
      <c r="V134" s="78"/>
      <c r="W134" s="78"/>
      <c r="X134" s="78"/>
      <c r="Y134" s="78"/>
    </row>
    <row r="135" spans="1:25" ht="14.25" customHeight="1" x14ac:dyDescent="0.35">
      <c r="A135" s="107" t="s">
        <v>105</v>
      </c>
      <c r="B135" s="86" t="s">
        <v>91</v>
      </c>
      <c r="C135" s="86">
        <v>9</v>
      </c>
      <c r="D135" s="137">
        <v>0</v>
      </c>
      <c r="E135" s="137">
        <v>0</v>
      </c>
      <c r="F135" s="138">
        <v>0</v>
      </c>
      <c r="G135" s="138">
        <v>0</v>
      </c>
      <c r="H135" s="139">
        <v>0</v>
      </c>
      <c r="I135" s="139">
        <v>0</v>
      </c>
      <c r="J135" s="140">
        <v>0</v>
      </c>
      <c r="K135" s="140">
        <v>0</v>
      </c>
      <c r="L135" s="141">
        <v>0</v>
      </c>
      <c r="M135" s="74"/>
      <c r="N135" s="190"/>
      <c r="O135" s="188"/>
      <c r="P135" s="188"/>
      <c r="Q135" s="189"/>
      <c r="R135" s="74"/>
      <c r="S135" s="78"/>
      <c r="T135" s="78"/>
      <c r="U135" s="78"/>
      <c r="V135" s="78"/>
      <c r="W135" s="78"/>
      <c r="X135" s="78"/>
      <c r="Y135" s="78"/>
    </row>
    <row r="136" spans="1:25" ht="14.25" customHeight="1" x14ac:dyDescent="0.35">
      <c r="A136" s="107" t="s">
        <v>106</v>
      </c>
      <c r="B136" s="86" t="s">
        <v>92</v>
      </c>
      <c r="C136" s="86">
        <v>9</v>
      </c>
      <c r="D136" s="137">
        <v>0</v>
      </c>
      <c r="E136" s="137">
        <v>0</v>
      </c>
      <c r="F136" s="138">
        <v>0</v>
      </c>
      <c r="G136" s="138">
        <v>0</v>
      </c>
      <c r="H136" s="139">
        <v>0</v>
      </c>
      <c r="I136" s="139">
        <v>0</v>
      </c>
      <c r="J136" s="140">
        <v>0</v>
      </c>
      <c r="K136" s="140">
        <v>0</v>
      </c>
      <c r="L136" s="141">
        <v>0</v>
      </c>
      <c r="M136" s="74"/>
      <c r="N136" s="190"/>
      <c r="O136" s="188"/>
      <c r="P136" s="188"/>
      <c r="Q136" s="189"/>
      <c r="R136" s="74"/>
      <c r="S136" s="78"/>
      <c r="T136" s="78"/>
      <c r="U136" s="78"/>
      <c r="V136" s="78"/>
      <c r="W136" s="78"/>
      <c r="X136" s="78"/>
      <c r="Y136" s="78"/>
    </row>
    <row r="137" spans="1:25" ht="14.25" customHeight="1" x14ac:dyDescent="0.35">
      <c r="A137" s="107" t="s">
        <v>107</v>
      </c>
      <c r="B137" s="86" t="s">
        <v>93</v>
      </c>
      <c r="C137" s="86">
        <v>9</v>
      </c>
      <c r="D137" s="137">
        <v>0</v>
      </c>
      <c r="E137" s="137">
        <v>0</v>
      </c>
      <c r="F137" s="138">
        <v>0</v>
      </c>
      <c r="G137" s="138">
        <v>0</v>
      </c>
      <c r="H137" s="139">
        <v>0</v>
      </c>
      <c r="I137" s="139">
        <v>0</v>
      </c>
      <c r="J137" s="140">
        <v>0</v>
      </c>
      <c r="K137" s="140">
        <v>0</v>
      </c>
      <c r="L137" s="141">
        <v>0</v>
      </c>
      <c r="M137" s="74"/>
      <c r="N137" s="190"/>
      <c r="O137" s="188"/>
      <c r="P137" s="188"/>
      <c r="Q137" s="189"/>
      <c r="R137" s="74"/>
      <c r="S137" s="78"/>
      <c r="T137" s="78"/>
      <c r="U137" s="78"/>
      <c r="V137" s="78"/>
      <c r="W137" s="78"/>
      <c r="X137" s="78"/>
      <c r="Y137" s="78"/>
    </row>
    <row r="138" spans="1:25" ht="14.25" customHeight="1" x14ac:dyDescent="0.35">
      <c r="A138" s="107" t="s">
        <v>108</v>
      </c>
      <c r="B138" s="86" t="s">
        <v>94</v>
      </c>
      <c r="C138" s="86">
        <v>9</v>
      </c>
      <c r="D138" s="137">
        <v>0</v>
      </c>
      <c r="E138" s="137">
        <v>0</v>
      </c>
      <c r="F138" s="138">
        <v>0</v>
      </c>
      <c r="G138" s="138">
        <v>0</v>
      </c>
      <c r="H138" s="139">
        <v>0</v>
      </c>
      <c r="I138" s="139">
        <v>0</v>
      </c>
      <c r="J138" s="140">
        <v>0</v>
      </c>
      <c r="K138" s="140">
        <v>0</v>
      </c>
      <c r="L138" s="141">
        <v>0</v>
      </c>
      <c r="M138" s="74"/>
      <c r="N138" s="190"/>
      <c r="O138" s="188"/>
      <c r="P138" s="188"/>
      <c r="Q138" s="189"/>
      <c r="R138" s="74"/>
      <c r="S138" s="78"/>
      <c r="T138" s="78"/>
      <c r="U138" s="78"/>
      <c r="V138" s="78"/>
      <c r="W138" s="78"/>
      <c r="X138" s="78"/>
      <c r="Y138" s="78"/>
    </row>
    <row r="139" spans="1:25" ht="14.25" customHeight="1" x14ac:dyDescent="0.35">
      <c r="A139" s="107" t="s">
        <v>109</v>
      </c>
      <c r="B139" s="86" t="s">
        <v>95</v>
      </c>
      <c r="C139" s="86">
        <v>9</v>
      </c>
      <c r="D139" s="137">
        <v>0</v>
      </c>
      <c r="E139" s="137">
        <v>0</v>
      </c>
      <c r="F139" s="138">
        <v>0</v>
      </c>
      <c r="G139" s="138">
        <v>0</v>
      </c>
      <c r="H139" s="139">
        <v>0</v>
      </c>
      <c r="I139" s="139">
        <v>0</v>
      </c>
      <c r="J139" s="140">
        <v>0</v>
      </c>
      <c r="K139" s="140">
        <v>0</v>
      </c>
      <c r="L139" s="141">
        <v>0</v>
      </c>
      <c r="M139" s="74"/>
      <c r="N139" s="190"/>
      <c r="O139" s="188"/>
      <c r="P139" s="188"/>
      <c r="Q139" s="189"/>
      <c r="R139" s="74"/>
      <c r="S139" s="78"/>
      <c r="T139" s="78"/>
      <c r="U139" s="78"/>
      <c r="V139" s="78"/>
      <c r="W139" s="78"/>
      <c r="X139" s="78"/>
      <c r="Y139" s="78"/>
    </row>
    <row r="140" spans="1:25" ht="14.25" customHeight="1" x14ac:dyDescent="0.35">
      <c r="A140" s="107" t="s">
        <v>110</v>
      </c>
      <c r="B140" s="86" t="s">
        <v>96</v>
      </c>
      <c r="C140" s="86">
        <v>9</v>
      </c>
      <c r="D140" s="137">
        <v>0</v>
      </c>
      <c r="E140" s="137">
        <v>0</v>
      </c>
      <c r="F140" s="138">
        <v>0</v>
      </c>
      <c r="G140" s="138">
        <v>0</v>
      </c>
      <c r="H140" s="139">
        <v>0</v>
      </c>
      <c r="I140" s="139">
        <v>0</v>
      </c>
      <c r="J140" s="140">
        <v>0</v>
      </c>
      <c r="K140" s="140">
        <v>0</v>
      </c>
      <c r="L140" s="141">
        <v>0</v>
      </c>
      <c r="M140" s="74"/>
      <c r="N140" s="190"/>
      <c r="O140" s="188"/>
      <c r="P140" s="188"/>
      <c r="Q140" s="189"/>
      <c r="R140" s="74"/>
      <c r="S140" s="78"/>
      <c r="T140" s="78"/>
      <c r="U140" s="78"/>
      <c r="V140" s="78"/>
      <c r="W140" s="78"/>
      <c r="X140" s="78"/>
      <c r="Y140" s="78"/>
    </row>
    <row r="141" spans="1:25" ht="14.25" customHeight="1" x14ac:dyDescent="0.35">
      <c r="A141" s="107" t="s">
        <v>111</v>
      </c>
      <c r="B141" s="86" t="s">
        <v>97</v>
      </c>
      <c r="C141" s="86">
        <v>9</v>
      </c>
      <c r="D141" s="137">
        <v>0</v>
      </c>
      <c r="E141" s="137">
        <v>0</v>
      </c>
      <c r="F141" s="138">
        <v>0</v>
      </c>
      <c r="G141" s="138">
        <v>0</v>
      </c>
      <c r="H141" s="139">
        <v>0</v>
      </c>
      <c r="I141" s="139">
        <v>0</v>
      </c>
      <c r="J141" s="140">
        <v>0</v>
      </c>
      <c r="K141" s="140">
        <v>0</v>
      </c>
      <c r="L141" s="141">
        <v>0</v>
      </c>
      <c r="M141" s="74"/>
      <c r="N141" s="190"/>
      <c r="O141" s="188"/>
      <c r="P141" s="188"/>
      <c r="Q141" s="189"/>
      <c r="R141" s="74"/>
      <c r="S141" s="78"/>
      <c r="T141" s="78"/>
      <c r="U141" s="78"/>
      <c r="V141" s="78"/>
      <c r="W141" s="78"/>
      <c r="X141" s="78"/>
      <c r="Y141" s="78"/>
    </row>
    <row r="142" spans="1:25" ht="14.25" customHeight="1" x14ac:dyDescent="0.35">
      <c r="A142" s="107" t="s">
        <v>112</v>
      </c>
      <c r="B142" s="86" t="s">
        <v>98</v>
      </c>
      <c r="C142" s="86">
        <v>9</v>
      </c>
      <c r="D142" s="137">
        <v>0</v>
      </c>
      <c r="E142" s="137">
        <v>0</v>
      </c>
      <c r="F142" s="138">
        <v>0</v>
      </c>
      <c r="G142" s="138">
        <v>0</v>
      </c>
      <c r="H142" s="139">
        <v>0</v>
      </c>
      <c r="I142" s="139">
        <v>0</v>
      </c>
      <c r="J142" s="140">
        <v>0</v>
      </c>
      <c r="K142" s="140">
        <v>0</v>
      </c>
      <c r="L142" s="141">
        <v>0</v>
      </c>
      <c r="M142" s="74"/>
      <c r="N142" s="190"/>
      <c r="O142" s="188"/>
      <c r="P142" s="188"/>
      <c r="Q142" s="189"/>
      <c r="R142" s="74"/>
      <c r="S142" s="78"/>
      <c r="T142" s="78"/>
      <c r="U142" s="78"/>
      <c r="V142" s="78"/>
      <c r="W142" s="78"/>
      <c r="X142" s="78"/>
      <c r="Y142" s="78"/>
    </row>
    <row r="143" spans="1:25" ht="14.25" customHeight="1" x14ac:dyDescent="0.35">
      <c r="A143" s="107" t="s">
        <v>113</v>
      </c>
      <c r="B143" s="86" t="s">
        <v>1008</v>
      </c>
      <c r="C143" s="86">
        <v>9</v>
      </c>
      <c r="D143" s="137">
        <v>0</v>
      </c>
      <c r="E143" s="137">
        <v>0</v>
      </c>
      <c r="F143" s="138">
        <v>0</v>
      </c>
      <c r="G143" s="138">
        <v>0</v>
      </c>
      <c r="H143" s="139">
        <v>0</v>
      </c>
      <c r="I143" s="139">
        <v>0</v>
      </c>
      <c r="J143" s="140">
        <v>0</v>
      </c>
      <c r="K143" s="140">
        <v>0</v>
      </c>
      <c r="L143" s="141">
        <v>0</v>
      </c>
      <c r="M143" s="74"/>
      <c r="N143" s="190"/>
      <c r="O143" s="188"/>
      <c r="P143" s="188"/>
      <c r="Q143" s="189"/>
      <c r="R143" s="74"/>
      <c r="S143" s="78"/>
      <c r="T143" s="78"/>
      <c r="U143" s="78"/>
      <c r="V143" s="78"/>
      <c r="W143" s="78"/>
      <c r="X143" s="78"/>
      <c r="Y143" s="78"/>
    </row>
    <row r="144" spans="1:25" ht="14.25" customHeight="1" x14ac:dyDescent="0.35">
      <c r="A144" s="108" t="s">
        <v>114</v>
      </c>
      <c r="B144" s="92"/>
      <c r="C144" s="109"/>
      <c r="D144" s="93">
        <f t="shared" ref="D144:L144" si="23">SUM(D134:D138)</f>
        <v>0</v>
      </c>
      <c r="E144" s="93">
        <f t="shared" si="23"/>
        <v>0</v>
      </c>
      <c r="F144" s="110">
        <f t="shared" si="23"/>
        <v>0</v>
      </c>
      <c r="G144" s="110">
        <f t="shared" si="23"/>
        <v>0</v>
      </c>
      <c r="H144" s="111">
        <f t="shared" si="23"/>
        <v>0</v>
      </c>
      <c r="I144" s="111">
        <f t="shared" si="23"/>
        <v>0</v>
      </c>
      <c r="J144" s="85">
        <f t="shared" si="23"/>
        <v>0</v>
      </c>
      <c r="K144" s="85">
        <f t="shared" si="23"/>
        <v>0</v>
      </c>
      <c r="L144" s="96">
        <f t="shared" si="23"/>
        <v>0</v>
      </c>
      <c r="M144" s="74"/>
      <c r="N144" s="190"/>
      <c r="O144" s="188"/>
      <c r="P144" s="188"/>
      <c r="Q144" s="189"/>
      <c r="R144" s="74"/>
      <c r="S144" s="78"/>
      <c r="T144" s="78"/>
      <c r="U144" s="78"/>
      <c r="V144" s="78"/>
      <c r="W144" s="78"/>
      <c r="X144" s="78"/>
      <c r="Y144" s="78"/>
    </row>
    <row r="145" spans="1:25" ht="14.25" customHeight="1" x14ac:dyDescent="0.35">
      <c r="A145" s="108" t="s">
        <v>115</v>
      </c>
      <c r="B145" s="92"/>
      <c r="C145" s="109"/>
      <c r="D145" s="93">
        <f t="shared" ref="D145:L145" si="24">SUM(D134:D143)</f>
        <v>0</v>
      </c>
      <c r="E145" s="93">
        <f t="shared" si="24"/>
        <v>0</v>
      </c>
      <c r="F145" s="110">
        <f t="shared" si="24"/>
        <v>0</v>
      </c>
      <c r="G145" s="110">
        <f t="shared" si="24"/>
        <v>0</v>
      </c>
      <c r="H145" s="111">
        <f t="shared" si="24"/>
        <v>0</v>
      </c>
      <c r="I145" s="111">
        <f t="shared" si="24"/>
        <v>0</v>
      </c>
      <c r="J145" s="85">
        <f t="shared" si="24"/>
        <v>0</v>
      </c>
      <c r="K145" s="85">
        <f t="shared" si="24"/>
        <v>0</v>
      </c>
      <c r="L145" s="96">
        <f t="shared" si="24"/>
        <v>0</v>
      </c>
      <c r="M145" s="74"/>
      <c r="N145" s="190"/>
      <c r="O145" s="188"/>
      <c r="P145" s="188"/>
      <c r="Q145" s="189"/>
      <c r="R145" s="74"/>
      <c r="S145" s="78"/>
      <c r="T145" s="78"/>
      <c r="U145" s="78"/>
      <c r="V145" s="78"/>
      <c r="W145" s="78"/>
      <c r="X145" s="78"/>
      <c r="Y145" s="78"/>
    </row>
    <row r="146" spans="1:25" ht="14.25" customHeight="1" x14ac:dyDescent="0.35">
      <c r="A146" s="74"/>
      <c r="B146" s="79"/>
      <c r="C146" s="74"/>
      <c r="D146" s="74"/>
      <c r="E146" s="74"/>
      <c r="F146" s="74"/>
      <c r="G146" s="74"/>
      <c r="H146" s="74"/>
      <c r="I146" s="74"/>
      <c r="J146" s="74"/>
      <c r="K146" s="74"/>
      <c r="L146" s="74"/>
      <c r="M146" s="74"/>
      <c r="N146" s="191"/>
      <c r="O146" s="192"/>
      <c r="P146" s="192"/>
      <c r="Q146" s="193"/>
      <c r="R146" s="74"/>
      <c r="S146" s="78"/>
      <c r="T146" s="78"/>
      <c r="U146" s="78"/>
      <c r="V146" s="78"/>
      <c r="W146" s="78"/>
      <c r="X146" s="78"/>
      <c r="Y146" s="78"/>
    </row>
    <row r="147" spans="1:25" ht="14.25" customHeight="1" x14ac:dyDescent="0.35">
      <c r="A147" s="112" t="s">
        <v>123</v>
      </c>
      <c r="B147" s="98"/>
      <c r="C147" s="99"/>
      <c r="D147" s="99"/>
      <c r="E147" s="99"/>
      <c r="F147" s="99"/>
      <c r="G147" s="99"/>
      <c r="H147" s="99"/>
      <c r="I147" s="99"/>
      <c r="J147" s="99"/>
      <c r="K147" s="99"/>
      <c r="L147" s="99"/>
      <c r="M147" s="74"/>
      <c r="N147" s="74"/>
      <c r="O147" s="74"/>
      <c r="P147" s="74"/>
      <c r="Q147" s="74"/>
      <c r="R147" s="74"/>
      <c r="S147" s="78"/>
      <c r="T147" s="78"/>
      <c r="U147" s="78"/>
      <c r="V147" s="78"/>
      <c r="W147" s="78"/>
      <c r="X147" s="78"/>
      <c r="Y147" s="78"/>
    </row>
    <row r="148" spans="1:25" ht="14.25" customHeight="1" x14ac:dyDescent="0.35">
      <c r="A148" s="100"/>
      <c r="B148" s="79"/>
      <c r="C148" s="74"/>
      <c r="D148" s="74"/>
      <c r="E148" s="74"/>
      <c r="F148" s="74"/>
      <c r="G148" s="74"/>
      <c r="H148" s="74"/>
      <c r="I148" s="74"/>
      <c r="J148" s="74"/>
      <c r="K148" s="74"/>
      <c r="L148" s="74"/>
      <c r="M148" s="74"/>
      <c r="N148" s="186" t="s">
        <v>101</v>
      </c>
      <c r="O148" s="177"/>
      <c r="P148" s="177"/>
      <c r="Q148" s="178"/>
      <c r="R148" s="74"/>
      <c r="S148" s="78"/>
      <c r="T148" s="78"/>
      <c r="U148" s="78"/>
      <c r="V148" s="78"/>
      <c r="W148" s="78"/>
      <c r="X148" s="78"/>
      <c r="Y148" s="78"/>
    </row>
    <row r="149" spans="1:25" ht="14.25" customHeight="1" x14ac:dyDescent="0.35">
      <c r="A149" s="176" t="str">
        <f>'2. Project Level Details '!C96</f>
        <v xml:space="preserve">Enter project name here </v>
      </c>
      <c r="B149" s="177"/>
      <c r="C149" s="178"/>
      <c r="D149" s="74"/>
      <c r="E149" s="74"/>
      <c r="F149" s="74"/>
      <c r="G149" s="74"/>
      <c r="H149" s="74"/>
      <c r="I149" s="74"/>
      <c r="J149" s="74"/>
      <c r="K149" s="74"/>
      <c r="L149" s="74"/>
      <c r="M149" s="74"/>
      <c r="N149" s="187"/>
      <c r="O149" s="188"/>
      <c r="P149" s="188"/>
      <c r="Q149" s="189"/>
      <c r="R149" s="74"/>
      <c r="S149" s="78"/>
      <c r="T149" s="78"/>
      <c r="U149" s="78"/>
      <c r="V149" s="78"/>
      <c r="W149" s="78"/>
      <c r="X149" s="78"/>
      <c r="Y149" s="78"/>
    </row>
    <row r="150" spans="1:25" ht="14.25" customHeight="1" x14ac:dyDescent="0.35">
      <c r="A150" s="100"/>
      <c r="B150" s="79"/>
      <c r="C150" s="74"/>
      <c r="D150" s="179" t="s">
        <v>81</v>
      </c>
      <c r="E150" s="178"/>
      <c r="F150" s="180" t="s">
        <v>82</v>
      </c>
      <c r="G150" s="178"/>
      <c r="H150" s="181" t="s">
        <v>83</v>
      </c>
      <c r="I150" s="182"/>
      <c r="J150" s="183" t="s">
        <v>84</v>
      </c>
      <c r="K150" s="178"/>
      <c r="L150" s="184" t="s">
        <v>85</v>
      </c>
      <c r="M150" s="74"/>
      <c r="N150" s="190"/>
      <c r="O150" s="188"/>
      <c r="P150" s="188"/>
      <c r="Q150" s="189"/>
      <c r="R150" s="74"/>
      <c r="S150" s="78"/>
      <c r="T150" s="78"/>
      <c r="U150" s="78"/>
      <c r="V150" s="78"/>
      <c r="W150" s="78"/>
      <c r="X150" s="78"/>
      <c r="Y150" s="78"/>
    </row>
    <row r="151" spans="1:25" ht="14.25" customHeight="1" x14ac:dyDescent="0.35">
      <c r="A151" s="107" t="s">
        <v>102</v>
      </c>
      <c r="B151" s="106" t="s">
        <v>86</v>
      </c>
      <c r="C151" s="81" t="s">
        <v>103</v>
      </c>
      <c r="D151" s="82" t="s">
        <v>88</v>
      </c>
      <c r="E151" s="82" t="s">
        <v>89</v>
      </c>
      <c r="F151" s="83" t="s">
        <v>88</v>
      </c>
      <c r="G151" s="83" t="s">
        <v>89</v>
      </c>
      <c r="H151" s="84" t="s">
        <v>88</v>
      </c>
      <c r="I151" s="84" t="s">
        <v>89</v>
      </c>
      <c r="J151" s="85" t="s">
        <v>88</v>
      </c>
      <c r="K151" s="85" t="s">
        <v>89</v>
      </c>
      <c r="L151" s="185"/>
      <c r="M151" s="74"/>
      <c r="N151" s="190"/>
      <c r="O151" s="188"/>
      <c r="P151" s="188"/>
      <c r="Q151" s="189"/>
      <c r="R151" s="74"/>
      <c r="S151" s="78"/>
      <c r="T151" s="78"/>
      <c r="U151" s="78"/>
      <c r="V151" s="78"/>
      <c r="W151" s="78"/>
      <c r="X151" s="78"/>
      <c r="Y151" s="78"/>
    </row>
    <row r="152" spans="1:25" ht="14.25" customHeight="1" x14ac:dyDescent="0.35">
      <c r="A152" s="107" t="s">
        <v>104</v>
      </c>
      <c r="B152" s="86" t="s">
        <v>90</v>
      </c>
      <c r="C152" s="86">
        <v>9</v>
      </c>
      <c r="D152" s="137">
        <v>0</v>
      </c>
      <c r="E152" s="137">
        <v>0</v>
      </c>
      <c r="F152" s="138">
        <v>0</v>
      </c>
      <c r="G152" s="138">
        <v>0</v>
      </c>
      <c r="H152" s="139">
        <v>0</v>
      </c>
      <c r="I152" s="139">
        <v>0</v>
      </c>
      <c r="J152" s="140">
        <v>0</v>
      </c>
      <c r="K152" s="140">
        <v>0</v>
      </c>
      <c r="L152" s="141">
        <v>0</v>
      </c>
      <c r="M152" s="74"/>
      <c r="N152" s="190"/>
      <c r="O152" s="188"/>
      <c r="P152" s="188"/>
      <c r="Q152" s="189"/>
      <c r="R152" s="74"/>
      <c r="S152" s="78"/>
      <c r="T152" s="78"/>
      <c r="U152" s="78"/>
      <c r="V152" s="78"/>
      <c r="W152" s="78"/>
      <c r="X152" s="78"/>
      <c r="Y152" s="78"/>
    </row>
    <row r="153" spans="1:25" ht="14.25" customHeight="1" x14ac:dyDescent="0.35">
      <c r="A153" s="107" t="s">
        <v>105</v>
      </c>
      <c r="B153" s="86" t="s">
        <v>91</v>
      </c>
      <c r="C153" s="86">
        <v>9</v>
      </c>
      <c r="D153" s="137">
        <v>0</v>
      </c>
      <c r="E153" s="137">
        <v>0</v>
      </c>
      <c r="F153" s="138">
        <v>0</v>
      </c>
      <c r="G153" s="138">
        <v>0</v>
      </c>
      <c r="H153" s="139">
        <v>0</v>
      </c>
      <c r="I153" s="139">
        <v>0</v>
      </c>
      <c r="J153" s="140">
        <v>0</v>
      </c>
      <c r="K153" s="140">
        <v>0</v>
      </c>
      <c r="L153" s="141">
        <v>0</v>
      </c>
      <c r="M153" s="74"/>
      <c r="N153" s="190"/>
      <c r="O153" s="188"/>
      <c r="P153" s="188"/>
      <c r="Q153" s="189"/>
      <c r="R153" s="74"/>
      <c r="S153" s="78"/>
      <c r="T153" s="78"/>
      <c r="U153" s="78"/>
      <c r="V153" s="78"/>
      <c r="W153" s="78"/>
      <c r="X153" s="78"/>
      <c r="Y153" s="78"/>
    </row>
    <row r="154" spans="1:25" ht="14.25" customHeight="1" x14ac:dyDescent="0.35">
      <c r="A154" s="107" t="s">
        <v>106</v>
      </c>
      <c r="B154" s="86" t="s">
        <v>92</v>
      </c>
      <c r="C154" s="86">
        <v>9</v>
      </c>
      <c r="D154" s="137">
        <v>0</v>
      </c>
      <c r="E154" s="137">
        <v>0</v>
      </c>
      <c r="F154" s="138">
        <v>0</v>
      </c>
      <c r="G154" s="138">
        <v>0</v>
      </c>
      <c r="H154" s="139">
        <v>0</v>
      </c>
      <c r="I154" s="139">
        <v>0</v>
      </c>
      <c r="J154" s="140">
        <v>0</v>
      </c>
      <c r="K154" s="140">
        <v>0</v>
      </c>
      <c r="L154" s="141">
        <v>0</v>
      </c>
      <c r="M154" s="74"/>
      <c r="N154" s="190"/>
      <c r="O154" s="188"/>
      <c r="P154" s="188"/>
      <c r="Q154" s="189"/>
      <c r="R154" s="74"/>
      <c r="S154" s="78"/>
      <c r="T154" s="78"/>
      <c r="U154" s="78"/>
      <c r="V154" s="78"/>
      <c r="W154" s="78"/>
      <c r="X154" s="78"/>
      <c r="Y154" s="78"/>
    </row>
    <row r="155" spans="1:25" ht="14.25" customHeight="1" x14ac:dyDescent="0.35">
      <c r="A155" s="107" t="s">
        <v>107</v>
      </c>
      <c r="B155" s="86" t="s">
        <v>93</v>
      </c>
      <c r="C155" s="86">
        <v>9</v>
      </c>
      <c r="D155" s="137">
        <v>0</v>
      </c>
      <c r="E155" s="137">
        <v>0</v>
      </c>
      <c r="F155" s="138">
        <v>0</v>
      </c>
      <c r="G155" s="138">
        <v>0</v>
      </c>
      <c r="H155" s="139">
        <v>0</v>
      </c>
      <c r="I155" s="139">
        <v>0</v>
      </c>
      <c r="J155" s="140">
        <v>0</v>
      </c>
      <c r="K155" s="140">
        <v>0</v>
      </c>
      <c r="L155" s="141">
        <v>0</v>
      </c>
      <c r="M155" s="74"/>
      <c r="N155" s="190"/>
      <c r="O155" s="188"/>
      <c r="P155" s="188"/>
      <c r="Q155" s="189"/>
      <c r="R155" s="74"/>
      <c r="S155" s="78"/>
      <c r="T155" s="78"/>
      <c r="U155" s="78"/>
      <c r="V155" s="78"/>
      <c r="W155" s="78"/>
      <c r="X155" s="78"/>
      <c r="Y155" s="78"/>
    </row>
    <row r="156" spans="1:25" ht="14.25" customHeight="1" x14ac:dyDescent="0.35">
      <c r="A156" s="107" t="s">
        <v>108</v>
      </c>
      <c r="B156" s="86" t="s">
        <v>94</v>
      </c>
      <c r="C156" s="86">
        <v>9</v>
      </c>
      <c r="D156" s="137">
        <v>0</v>
      </c>
      <c r="E156" s="137">
        <v>0</v>
      </c>
      <c r="F156" s="138">
        <v>0</v>
      </c>
      <c r="G156" s="138">
        <v>0</v>
      </c>
      <c r="H156" s="139">
        <v>0</v>
      </c>
      <c r="I156" s="139">
        <v>0</v>
      </c>
      <c r="J156" s="140">
        <v>0</v>
      </c>
      <c r="K156" s="140">
        <v>0</v>
      </c>
      <c r="L156" s="141">
        <v>0</v>
      </c>
      <c r="M156" s="74"/>
      <c r="N156" s="190"/>
      <c r="O156" s="188"/>
      <c r="P156" s="188"/>
      <c r="Q156" s="189"/>
      <c r="R156" s="74"/>
      <c r="S156" s="78"/>
      <c r="T156" s="78"/>
      <c r="U156" s="78"/>
      <c r="V156" s="78"/>
      <c r="W156" s="78"/>
      <c r="X156" s="78"/>
      <c r="Y156" s="78"/>
    </row>
    <row r="157" spans="1:25" ht="14.25" customHeight="1" x14ac:dyDescent="0.35">
      <c r="A157" s="107" t="s">
        <v>109</v>
      </c>
      <c r="B157" s="86" t="s">
        <v>95</v>
      </c>
      <c r="C157" s="86">
        <v>9</v>
      </c>
      <c r="D157" s="137">
        <v>0</v>
      </c>
      <c r="E157" s="137">
        <v>0</v>
      </c>
      <c r="F157" s="138">
        <v>0</v>
      </c>
      <c r="G157" s="138">
        <v>0</v>
      </c>
      <c r="H157" s="139">
        <v>0</v>
      </c>
      <c r="I157" s="139">
        <v>0</v>
      </c>
      <c r="J157" s="140">
        <v>0</v>
      </c>
      <c r="K157" s="140">
        <v>0</v>
      </c>
      <c r="L157" s="141">
        <v>0</v>
      </c>
      <c r="M157" s="74"/>
      <c r="N157" s="190"/>
      <c r="O157" s="188"/>
      <c r="P157" s="188"/>
      <c r="Q157" s="189"/>
      <c r="R157" s="74"/>
      <c r="S157" s="78"/>
      <c r="T157" s="78"/>
      <c r="U157" s="78"/>
      <c r="V157" s="78"/>
      <c r="W157" s="78"/>
      <c r="X157" s="78"/>
      <c r="Y157" s="78"/>
    </row>
    <row r="158" spans="1:25" ht="14.25" customHeight="1" x14ac:dyDescent="0.35">
      <c r="A158" s="107" t="s">
        <v>110</v>
      </c>
      <c r="B158" s="86" t="s">
        <v>96</v>
      </c>
      <c r="C158" s="86">
        <v>9</v>
      </c>
      <c r="D158" s="137">
        <v>0</v>
      </c>
      <c r="E158" s="137">
        <v>0</v>
      </c>
      <c r="F158" s="138">
        <v>0</v>
      </c>
      <c r="G158" s="138">
        <v>0</v>
      </c>
      <c r="H158" s="139">
        <v>0</v>
      </c>
      <c r="I158" s="139">
        <v>0</v>
      </c>
      <c r="J158" s="140">
        <v>0</v>
      </c>
      <c r="K158" s="140">
        <v>0</v>
      </c>
      <c r="L158" s="141">
        <v>0</v>
      </c>
      <c r="M158" s="74"/>
      <c r="N158" s="190"/>
      <c r="O158" s="188"/>
      <c r="P158" s="188"/>
      <c r="Q158" s="189"/>
      <c r="R158" s="74"/>
      <c r="S158" s="78"/>
      <c r="T158" s="78"/>
      <c r="U158" s="78"/>
      <c r="V158" s="78"/>
      <c r="W158" s="78"/>
      <c r="X158" s="78"/>
      <c r="Y158" s="78"/>
    </row>
    <row r="159" spans="1:25" ht="14.25" customHeight="1" x14ac:dyDescent="0.35">
      <c r="A159" s="107" t="s">
        <v>111</v>
      </c>
      <c r="B159" s="86" t="s">
        <v>97</v>
      </c>
      <c r="C159" s="86">
        <v>9</v>
      </c>
      <c r="D159" s="137">
        <v>0</v>
      </c>
      <c r="E159" s="137">
        <v>0</v>
      </c>
      <c r="F159" s="138">
        <v>0</v>
      </c>
      <c r="G159" s="138">
        <v>0</v>
      </c>
      <c r="H159" s="139">
        <v>0</v>
      </c>
      <c r="I159" s="139">
        <v>0</v>
      </c>
      <c r="J159" s="140">
        <v>0</v>
      </c>
      <c r="K159" s="140">
        <v>0</v>
      </c>
      <c r="L159" s="141">
        <v>0</v>
      </c>
      <c r="M159" s="74"/>
      <c r="N159" s="190"/>
      <c r="O159" s="188"/>
      <c r="P159" s="188"/>
      <c r="Q159" s="189"/>
      <c r="R159" s="74"/>
      <c r="S159" s="78"/>
      <c r="T159" s="78"/>
      <c r="U159" s="78"/>
      <c r="V159" s="78"/>
      <c r="W159" s="78"/>
      <c r="X159" s="78"/>
      <c r="Y159" s="78"/>
    </row>
    <row r="160" spans="1:25" ht="14.25" customHeight="1" x14ac:dyDescent="0.35">
      <c r="A160" s="107" t="s">
        <v>112</v>
      </c>
      <c r="B160" s="86" t="s">
        <v>98</v>
      </c>
      <c r="C160" s="86">
        <v>9</v>
      </c>
      <c r="D160" s="137">
        <v>0</v>
      </c>
      <c r="E160" s="137">
        <v>0</v>
      </c>
      <c r="F160" s="138">
        <v>0</v>
      </c>
      <c r="G160" s="138">
        <v>0</v>
      </c>
      <c r="H160" s="139">
        <v>0</v>
      </c>
      <c r="I160" s="139">
        <v>0</v>
      </c>
      <c r="J160" s="140">
        <v>0</v>
      </c>
      <c r="K160" s="140">
        <v>0</v>
      </c>
      <c r="L160" s="141">
        <v>0</v>
      </c>
      <c r="M160" s="74"/>
      <c r="N160" s="190"/>
      <c r="O160" s="188"/>
      <c r="P160" s="188"/>
      <c r="Q160" s="189"/>
      <c r="R160" s="74"/>
      <c r="S160" s="78"/>
      <c r="T160" s="78"/>
      <c r="U160" s="78"/>
      <c r="V160" s="78"/>
      <c r="W160" s="78"/>
      <c r="X160" s="78"/>
      <c r="Y160" s="78"/>
    </row>
    <row r="161" spans="1:25" ht="14.25" customHeight="1" x14ac:dyDescent="0.35">
      <c r="A161" s="107" t="s">
        <v>113</v>
      </c>
      <c r="B161" s="86" t="s">
        <v>1008</v>
      </c>
      <c r="C161" s="86">
        <v>9</v>
      </c>
      <c r="D161" s="137">
        <v>0</v>
      </c>
      <c r="E161" s="137">
        <v>0</v>
      </c>
      <c r="F161" s="138">
        <v>0</v>
      </c>
      <c r="G161" s="138">
        <v>0</v>
      </c>
      <c r="H161" s="139">
        <v>0</v>
      </c>
      <c r="I161" s="139">
        <v>0</v>
      </c>
      <c r="J161" s="140">
        <v>0</v>
      </c>
      <c r="K161" s="140">
        <v>0</v>
      </c>
      <c r="L161" s="141">
        <v>0</v>
      </c>
      <c r="M161" s="74"/>
      <c r="N161" s="190"/>
      <c r="O161" s="188"/>
      <c r="P161" s="188"/>
      <c r="Q161" s="189"/>
      <c r="R161" s="74"/>
      <c r="S161" s="78"/>
      <c r="T161" s="78"/>
      <c r="U161" s="78"/>
      <c r="V161" s="78"/>
      <c r="W161" s="78"/>
      <c r="X161" s="78"/>
      <c r="Y161" s="78"/>
    </row>
    <row r="162" spans="1:25" ht="14.25" customHeight="1" x14ac:dyDescent="0.35">
      <c r="A162" s="108" t="s">
        <v>114</v>
      </c>
      <c r="B162" s="92"/>
      <c r="C162" s="109"/>
      <c r="D162" s="93">
        <f t="shared" ref="D162:L162" si="25">SUM(D152:D156)</f>
        <v>0</v>
      </c>
      <c r="E162" s="93">
        <f t="shared" si="25"/>
        <v>0</v>
      </c>
      <c r="F162" s="110">
        <f t="shared" si="25"/>
        <v>0</v>
      </c>
      <c r="G162" s="110">
        <f t="shared" si="25"/>
        <v>0</v>
      </c>
      <c r="H162" s="111">
        <f t="shared" si="25"/>
        <v>0</v>
      </c>
      <c r="I162" s="111">
        <f t="shared" si="25"/>
        <v>0</v>
      </c>
      <c r="J162" s="85">
        <f t="shared" si="25"/>
        <v>0</v>
      </c>
      <c r="K162" s="85">
        <f t="shared" si="25"/>
        <v>0</v>
      </c>
      <c r="L162" s="96">
        <f t="shared" si="25"/>
        <v>0</v>
      </c>
      <c r="M162" s="74"/>
      <c r="N162" s="190"/>
      <c r="O162" s="188"/>
      <c r="P162" s="188"/>
      <c r="Q162" s="189"/>
      <c r="R162" s="74"/>
      <c r="S162" s="78"/>
      <c r="T162" s="78"/>
      <c r="U162" s="78"/>
      <c r="V162" s="78"/>
      <c r="W162" s="78"/>
      <c r="X162" s="78"/>
      <c r="Y162" s="78"/>
    </row>
    <row r="163" spans="1:25" ht="14.25" customHeight="1" x14ac:dyDescent="0.35">
      <c r="A163" s="108" t="s">
        <v>115</v>
      </c>
      <c r="B163" s="92"/>
      <c r="C163" s="109"/>
      <c r="D163" s="93">
        <f t="shared" ref="D163:L163" si="26">SUM(D152:D161)</f>
        <v>0</v>
      </c>
      <c r="E163" s="93">
        <f t="shared" si="26"/>
        <v>0</v>
      </c>
      <c r="F163" s="110">
        <f t="shared" si="26"/>
        <v>0</v>
      </c>
      <c r="G163" s="110">
        <f t="shared" si="26"/>
        <v>0</v>
      </c>
      <c r="H163" s="111">
        <f t="shared" si="26"/>
        <v>0</v>
      </c>
      <c r="I163" s="111">
        <f t="shared" si="26"/>
        <v>0</v>
      </c>
      <c r="J163" s="85">
        <f t="shared" si="26"/>
        <v>0</v>
      </c>
      <c r="K163" s="85">
        <f t="shared" si="26"/>
        <v>0</v>
      </c>
      <c r="L163" s="96">
        <f t="shared" si="26"/>
        <v>0</v>
      </c>
      <c r="M163" s="74"/>
      <c r="N163" s="190"/>
      <c r="O163" s="188"/>
      <c r="P163" s="188"/>
      <c r="Q163" s="189"/>
      <c r="R163" s="74"/>
      <c r="S163" s="78"/>
      <c r="T163" s="78"/>
      <c r="U163" s="78"/>
      <c r="V163" s="78"/>
      <c r="W163" s="78"/>
      <c r="X163" s="78"/>
      <c r="Y163" s="78"/>
    </row>
    <row r="164" spans="1:25" ht="14.25" customHeight="1" x14ac:dyDescent="0.35">
      <c r="A164" s="74"/>
      <c r="B164" s="79"/>
      <c r="C164" s="74"/>
      <c r="D164" s="74"/>
      <c r="E164" s="74"/>
      <c r="F164" s="74"/>
      <c r="G164" s="74"/>
      <c r="H164" s="74"/>
      <c r="I164" s="74"/>
      <c r="J164" s="74"/>
      <c r="K164" s="74"/>
      <c r="L164" s="74"/>
      <c r="M164" s="74"/>
      <c r="N164" s="191"/>
      <c r="O164" s="192"/>
      <c r="P164" s="192"/>
      <c r="Q164" s="193"/>
      <c r="R164" s="74"/>
      <c r="S164" s="78"/>
      <c r="T164" s="78"/>
      <c r="U164" s="78"/>
      <c r="V164" s="78"/>
      <c r="W164" s="78"/>
      <c r="X164" s="78"/>
      <c r="Y164" s="78"/>
    </row>
    <row r="165" spans="1:25" ht="14.25" customHeight="1" x14ac:dyDescent="0.35">
      <c r="A165" s="112" t="s">
        <v>124</v>
      </c>
      <c r="B165" s="98"/>
      <c r="C165" s="99"/>
      <c r="D165" s="99"/>
      <c r="E165" s="99"/>
      <c r="F165" s="99"/>
      <c r="G165" s="99"/>
      <c r="H165" s="99"/>
      <c r="I165" s="99"/>
      <c r="J165" s="99"/>
      <c r="K165" s="99"/>
      <c r="L165" s="99"/>
      <c r="M165" s="74"/>
      <c r="N165" s="74"/>
      <c r="O165" s="74"/>
      <c r="P165" s="74"/>
      <c r="Q165" s="74"/>
      <c r="R165" s="74"/>
      <c r="S165" s="78"/>
      <c r="T165" s="78"/>
      <c r="U165" s="78"/>
      <c r="V165" s="78"/>
      <c r="W165" s="78"/>
      <c r="X165" s="78"/>
      <c r="Y165" s="78"/>
    </row>
    <row r="166" spans="1:25" ht="14.25" customHeight="1" x14ac:dyDescent="0.35">
      <c r="A166" s="100"/>
      <c r="B166" s="79"/>
      <c r="C166" s="74"/>
      <c r="D166" s="74"/>
      <c r="E166" s="74"/>
      <c r="F166" s="74"/>
      <c r="G166" s="74"/>
      <c r="H166" s="74"/>
      <c r="I166" s="74"/>
      <c r="J166" s="74"/>
      <c r="K166" s="74"/>
      <c r="L166" s="74"/>
      <c r="M166" s="74"/>
      <c r="N166" s="186" t="s">
        <v>101</v>
      </c>
      <c r="O166" s="177"/>
      <c r="P166" s="177"/>
      <c r="Q166" s="178"/>
      <c r="R166" s="74"/>
      <c r="S166" s="78"/>
      <c r="T166" s="78"/>
      <c r="U166" s="78"/>
      <c r="V166" s="78"/>
      <c r="W166" s="78"/>
      <c r="X166" s="78"/>
      <c r="Y166" s="78"/>
    </row>
    <row r="167" spans="1:25" ht="14.25" customHeight="1" x14ac:dyDescent="0.35">
      <c r="A167" s="176" t="str">
        <f>'2. Project Level Details '!C108</f>
        <v xml:space="preserve">Enter project name here </v>
      </c>
      <c r="B167" s="177"/>
      <c r="C167" s="178"/>
      <c r="D167" s="74"/>
      <c r="E167" s="74"/>
      <c r="F167" s="74"/>
      <c r="G167" s="74"/>
      <c r="H167" s="74"/>
      <c r="I167" s="74"/>
      <c r="J167" s="74"/>
      <c r="K167" s="74"/>
      <c r="L167" s="74"/>
      <c r="M167" s="74"/>
      <c r="N167" s="187"/>
      <c r="O167" s="188"/>
      <c r="P167" s="188"/>
      <c r="Q167" s="189"/>
      <c r="R167" s="74"/>
      <c r="S167" s="78"/>
      <c r="T167" s="78"/>
      <c r="U167" s="78"/>
      <c r="V167" s="78"/>
      <c r="W167" s="78"/>
      <c r="X167" s="78"/>
      <c r="Y167" s="78"/>
    </row>
    <row r="168" spans="1:25" ht="14.25" customHeight="1" x14ac:dyDescent="0.35">
      <c r="A168" s="100"/>
      <c r="B168" s="79"/>
      <c r="C168" s="74"/>
      <c r="D168" s="179" t="s">
        <v>81</v>
      </c>
      <c r="E168" s="178"/>
      <c r="F168" s="180" t="s">
        <v>82</v>
      </c>
      <c r="G168" s="178"/>
      <c r="H168" s="181" t="s">
        <v>83</v>
      </c>
      <c r="I168" s="182"/>
      <c r="J168" s="183" t="s">
        <v>84</v>
      </c>
      <c r="K168" s="178"/>
      <c r="L168" s="184" t="s">
        <v>85</v>
      </c>
      <c r="M168" s="74"/>
      <c r="N168" s="190"/>
      <c r="O168" s="188"/>
      <c r="P168" s="188"/>
      <c r="Q168" s="189"/>
      <c r="R168" s="74"/>
      <c r="S168" s="78"/>
      <c r="T168" s="78"/>
      <c r="U168" s="78"/>
      <c r="V168" s="78"/>
      <c r="W168" s="78"/>
      <c r="X168" s="78"/>
      <c r="Y168" s="78"/>
    </row>
    <row r="169" spans="1:25" ht="14.25" customHeight="1" x14ac:dyDescent="0.35">
      <c r="A169" s="107" t="s">
        <v>102</v>
      </c>
      <c r="B169" s="106" t="s">
        <v>86</v>
      </c>
      <c r="C169" s="81" t="s">
        <v>103</v>
      </c>
      <c r="D169" s="82" t="s">
        <v>88</v>
      </c>
      <c r="E169" s="82" t="s">
        <v>89</v>
      </c>
      <c r="F169" s="83" t="s">
        <v>88</v>
      </c>
      <c r="G169" s="83" t="s">
        <v>89</v>
      </c>
      <c r="H169" s="84" t="s">
        <v>88</v>
      </c>
      <c r="I169" s="84" t="s">
        <v>89</v>
      </c>
      <c r="J169" s="85" t="s">
        <v>88</v>
      </c>
      <c r="K169" s="85" t="s">
        <v>89</v>
      </c>
      <c r="L169" s="185"/>
      <c r="M169" s="74"/>
      <c r="N169" s="190"/>
      <c r="O169" s="188"/>
      <c r="P169" s="188"/>
      <c r="Q169" s="189"/>
      <c r="R169" s="74"/>
      <c r="S169" s="78"/>
      <c r="T169" s="78"/>
      <c r="U169" s="78"/>
      <c r="V169" s="78"/>
      <c r="W169" s="78"/>
      <c r="X169" s="78"/>
      <c r="Y169" s="78"/>
    </row>
    <row r="170" spans="1:25" ht="14.25" customHeight="1" x14ac:dyDescent="0.35">
      <c r="A170" s="107" t="s">
        <v>104</v>
      </c>
      <c r="B170" s="86" t="s">
        <v>90</v>
      </c>
      <c r="C170" s="86">
        <v>9</v>
      </c>
      <c r="D170" s="137">
        <v>0</v>
      </c>
      <c r="E170" s="137">
        <v>0</v>
      </c>
      <c r="F170" s="138">
        <v>0</v>
      </c>
      <c r="G170" s="138">
        <v>0</v>
      </c>
      <c r="H170" s="139">
        <v>0</v>
      </c>
      <c r="I170" s="139">
        <v>0</v>
      </c>
      <c r="J170" s="140">
        <v>0</v>
      </c>
      <c r="K170" s="140">
        <v>0</v>
      </c>
      <c r="L170" s="141">
        <v>0</v>
      </c>
      <c r="M170" s="74"/>
      <c r="N170" s="190"/>
      <c r="O170" s="188"/>
      <c r="P170" s="188"/>
      <c r="Q170" s="189"/>
      <c r="R170" s="74"/>
      <c r="S170" s="78"/>
      <c r="T170" s="78"/>
      <c r="U170" s="78"/>
      <c r="V170" s="78"/>
      <c r="W170" s="78"/>
      <c r="X170" s="78"/>
      <c r="Y170" s="78"/>
    </row>
    <row r="171" spans="1:25" ht="14.25" customHeight="1" x14ac:dyDescent="0.35">
      <c r="A171" s="107" t="s">
        <v>105</v>
      </c>
      <c r="B171" s="86" t="s">
        <v>91</v>
      </c>
      <c r="C171" s="86">
        <v>9</v>
      </c>
      <c r="D171" s="137">
        <v>0</v>
      </c>
      <c r="E171" s="137">
        <v>0</v>
      </c>
      <c r="F171" s="138">
        <v>0</v>
      </c>
      <c r="G171" s="138">
        <v>0</v>
      </c>
      <c r="H171" s="139">
        <v>0</v>
      </c>
      <c r="I171" s="139">
        <v>0</v>
      </c>
      <c r="J171" s="140">
        <v>0</v>
      </c>
      <c r="K171" s="140">
        <v>0</v>
      </c>
      <c r="L171" s="141">
        <v>0</v>
      </c>
      <c r="M171" s="74"/>
      <c r="N171" s="190"/>
      <c r="O171" s="188"/>
      <c r="P171" s="188"/>
      <c r="Q171" s="189"/>
      <c r="R171" s="74"/>
      <c r="S171" s="78"/>
      <c r="T171" s="78"/>
      <c r="U171" s="78"/>
      <c r="V171" s="78"/>
      <c r="W171" s="78"/>
      <c r="X171" s="78"/>
      <c r="Y171" s="78"/>
    </row>
    <row r="172" spans="1:25" ht="14.25" customHeight="1" x14ac:dyDescent="0.35">
      <c r="A172" s="107" t="s">
        <v>106</v>
      </c>
      <c r="B172" s="86" t="s">
        <v>92</v>
      </c>
      <c r="C172" s="86">
        <v>9</v>
      </c>
      <c r="D172" s="137">
        <v>0</v>
      </c>
      <c r="E172" s="137">
        <v>0</v>
      </c>
      <c r="F172" s="138">
        <v>0</v>
      </c>
      <c r="G172" s="138">
        <v>0</v>
      </c>
      <c r="H172" s="139">
        <v>0</v>
      </c>
      <c r="I172" s="139">
        <v>0</v>
      </c>
      <c r="J172" s="140">
        <v>0</v>
      </c>
      <c r="K172" s="140">
        <v>0</v>
      </c>
      <c r="L172" s="141">
        <v>0</v>
      </c>
      <c r="M172" s="74"/>
      <c r="N172" s="190"/>
      <c r="O172" s="188"/>
      <c r="P172" s="188"/>
      <c r="Q172" s="189"/>
      <c r="R172" s="74"/>
      <c r="S172" s="78"/>
      <c r="T172" s="78"/>
      <c r="U172" s="78"/>
      <c r="V172" s="78"/>
      <c r="W172" s="78"/>
      <c r="X172" s="78"/>
      <c r="Y172" s="78"/>
    </row>
    <row r="173" spans="1:25" ht="14.25" customHeight="1" x14ac:dyDescent="0.35">
      <c r="A173" s="107" t="s">
        <v>107</v>
      </c>
      <c r="B173" s="86" t="s">
        <v>93</v>
      </c>
      <c r="C173" s="86">
        <v>9</v>
      </c>
      <c r="D173" s="137">
        <v>0</v>
      </c>
      <c r="E173" s="137">
        <v>0</v>
      </c>
      <c r="F173" s="138">
        <v>0</v>
      </c>
      <c r="G173" s="138">
        <v>0</v>
      </c>
      <c r="H173" s="139">
        <v>0</v>
      </c>
      <c r="I173" s="139">
        <v>0</v>
      </c>
      <c r="J173" s="140">
        <v>0</v>
      </c>
      <c r="K173" s="140">
        <v>0</v>
      </c>
      <c r="L173" s="141">
        <v>0</v>
      </c>
      <c r="M173" s="74"/>
      <c r="N173" s="190"/>
      <c r="O173" s="188"/>
      <c r="P173" s="188"/>
      <c r="Q173" s="189"/>
      <c r="R173" s="74"/>
      <c r="S173" s="78"/>
      <c r="T173" s="78"/>
      <c r="U173" s="78"/>
      <c r="V173" s="78"/>
      <c r="W173" s="78"/>
      <c r="X173" s="78"/>
      <c r="Y173" s="78"/>
    </row>
    <row r="174" spans="1:25" ht="14.25" customHeight="1" x14ac:dyDescent="0.35">
      <c r="A174" s="107" t="s">
        <v>108</v>
      </c>
      <c r="B174" s="86" t="s">
        <v>94</v>
      </c>
      <c r="C174" s="86">
        <v>9</v>
      </c>
      <c r="D174" s="137">
        <v>0</v>
      </c>
      <c r="E174" s="137">
        <v>0</v>
      </c>
      <c r="F174" s="138">
        <v>0</v>
      </c>
      <c r="G174" s="138">
        <v>0</v>
      </c>
      <c r="H174" s="139">
        <v>0</v>
      </c>
      <c r="I174" s="139">
        <v>0</v>
      </c>
      <c r="J174" s="140">
        <v>0</v>
      </c>
      <c r="K174" s="140">
        <v>0</v>
      </c>
      <c r="L174" s="141">
        <v>0</v>
      </c>
      <c r="M174" s="74"/>
      <c r="N174" s="190"/>
      <c r="O174" s="188"/>
      <c r="P174" s="188"/>
      <c r="Q174" s="189"/>
      <c r="R174" s="74"/>
      <c r="S174" s="78"/>
      <c r="T174" s="78"/>
      <c r="U174" s="78"/>
      <c r="V174" s="78"/>
      <c r="W174" s="78"/>
      <c r="X174" s="78"/>
      <c r="Y174" s="78"/>
    </row>
    <row r="175" spans="1:25" ht="14.25" customHeight="1" x14ac:dyDescent="0.35">
      <c r="A175" s="107" t="s">
        <v>109</v>
      </c>
      <c r="B175" s="86" t="s">
        <v>95</v>
      </c>
      <c r="C175" s="86">
        <v>9</v>
      </c>
      <c r="D175" s="137">
        <v>0</v>
      </c>
      <c r="E175" s="137">
        <v>0</v>
      </c>
      <c r="F175" s="138">
        <v>0</v>
      </c>
      <c r="G175" s="138">
        <v>0</v>
      </c>
      <c r="H175" s="139">
        <v>0</v>
      </c>
      <c r="I175" s="139">
        <v>0</v>
      </c>
      <c r="J175" s="140">
        <v>0</v>
      </c>
      <c r="K175" s="140">
        <v>0</v>
      </c>
      <c r="L175" s="141">
        <v>0</v>
      </c>
      <c r="M175" s="74"/>
      <c r="N175" s="190"/>
      <c r="O175" s="188"/>
      <c r="P175" s="188"/>
      <c r="Q175" s="189"/>
      <c r="R175" s="74"/>
      <c r="S175" s="78"/>
      <c r="T175" s="78"/>
      <c r="U175" s="78"/>
      <c r="V175" s="78"/>
      <c r="W175" s="78"/>
      <c r="X175" s="78"/>
      <c r="Y175" s="78"/>
    </row>
    <row r="176" spans="1:25" ht="14.25" customHeight="1" x14ac:dyDescent="0.35">
      <c r="A176" s="107" t="s">
        <v>110</v>
      </c>
      <c r="B176" s="86" t="s">
        <v>96</v>
      </c>
      <c r="C176" s="86">
        <v>9</v>
      </c>
      <c r="D176" s="137">
        <v>0</v>
      </c>
      <c r="E176" s="137">
        <v>0</v>
      </c>
      <c r="F176" s="138">
        <v>0</v>
      </c>
      <c r="G176" s="138">
        <v>0</v>
      </c>
      <c r="H176" s="139">
        <v>0</v>
      </c>
      <c r="I176" s="139">
        <v>0</v>
      </c>
      <c r="J176" s="140">
        <v>0</v>
      </c>
      <c r="K176" s="140">
        <v>0</v>
      </c>
      <c r="L176" s="141">
        <v>0</v>
      </c>
      <c r="M176" s="74"/>
      <c r="N176" s="190"/>
      <c r="O176" s="188"/>
      <c r="P176" s="188"/>
      <c r="Q176" s="189"/>
      <c r="R176" s="74"/>
      <c r="S176" s="78"/>
      <c r="T176" s="78"/>
      <c r="U176" s="78"/>
      <c r="V176" s="78"/>
      <c r="W176" s="78"/>
      <c r="X176" s="78"/>
      <c r="Y176" s="78"/>
    </row>
    <row r="177" spans="1:25" ht="14.25" customHeight="1" x14ac:dyDescent="0.35">
      <c r="A177" s="107" t="s">
        <v>111</v>
      </c>
      <c r="B177" s="86" t="s">
        <v>97</v>
      </c>
      <c r="C177" s="86">
        <v>9</v>
      </c>
      <c r="D177" s="137">
        <v>0</v>
      </c>
      <c r="E177" s="137">
        <v>0</v>
      </c>
      <c r="F177" s="138">
        <v>0</v>
      </c>
      <c r="G177" s="138">
        <v>0</v>
      </c>
      <c r="H177" s="139">
        <v>0</v>
      </c>
      <c r="I177" s="139">
        <v>0</v>
      </c>
      <c r="J177" s="140">
        <v>0</v>
      </c>
      <c r="K177" s="140">
        <v>0</v>
      </c>
      <c r="L177" s="141">
        <v>0</v>
      </c>
      <c r="M177" s="74"/>
      <c r="N177" s="190"/>
      <c r="O177" s="188"/>
      <c r="P177" s="188"/>
      <c r="Q177" s="189"/>
      <c r="R177" s="74"/>
      <c r="S177" s="78"/>
      <c r="T177" s="78"/>
      <c r="U177" s="78"/>
      <c r="V177" s="78"/>
      <c r="W177" s="78"/>
      <c r="X177" s="78"/>
      <c r="Y177" s="78"/>
    </row>
    <row r="178" spans="1:25" ht="14.25" customHeight="1" x14ac:dyDescent="0.35">
      <c r="A178" s="107" t="s">
        <v>112</v>
      </c>
      <c r="B178" s="86" t="s">
        <v>98</v>
      </c>
      <c r="C178" s="86">
        <v>9</v>
      </c>
      <c r="D178" s="137">
        <v>0</v>
      </c>
      <c r="E178" s="137">
        <v>0</v>
      </c>
      <c r="F178" s="138">
        <v>0</v>
      </c>
      <c r="G178" s="138">
        <v>0</v>
      </c>
      <c r="H178" s="139">
        <v>0</v>
      </c>
      <c r="I178" s="139">
        <v>0</v>
      </c>
      <c r="J178" s="140">
        <v>0</v>
      </c>
      <c r="K178" s="140">
        <v>0</v>
      </c>
      <c r="L178" s="141">
        <v>0</v>
      </c>
      <c r="M178" s="74"/>
      <c r="N178" s="190"/>
      <c r="O178" s="188"/>
      <c r="P178" s="188"/>
      <c r="Q178" s="189"/>
      <c r="R178" s="74"/>
      <c r="S178" s="78"/>
      <c r="T178" s="78"/>
      <c r="U178" s="78"/>
      <c r="V178" s="78"/>
      <c r="W178" s="78"/>
      <c r="X178" s="78"/>
      <c r="Y178" s="78"/>
    </row>
    <row r="179" spans="1:25" ht="14.25" customHeight="1" x14ac:dyDescent="0.35">
      <c r="A179" s="107" t="s">
        <v>113</v>
      </c>
      <c r="B179" s="86" t="s">
        <v>1008</v>
      </c>
      <c r="C179" s="86">
        <v>9</v>
      </c>
      <c r="D179" s="137">
        <v>0</v>
      </c>
      <c r="E179" s="137">
        <v>0</v>
      </c>
      <c r="F179" s="138">
        <v>0</v>
      </c>
      <c r="G179" s="138">
        <v>0</v>
      </c>
      <c r="H179" s="139">
        <v>0</v>
      </c>
      <c r="I179" s="139">
        <v>0</v>
      </c>
      <c r="J179" s="140">
        <v>0</v>
      </c>
      <c r="K179" s="140">
        <v>0</v>
      </c>
      <c r="L179" s="141">
        <v>0</v>
      </c>
      <c r="M179" s="74"/>
      <c r="N179" s="190"/>
      <c r="O179" s="188"/>
      <c r="P179" s="188"/>
      <c r="Q179" s="189"/>
      <c r="R179" s="74"/>
      <c r="S179" s="78"/>
      <c r="T179" s="78"/>
      <c r="U179" s="78"/>
      <c r="V179" s="78"/>
      <c r="W179" s="78"/>
      <c r="X179" s="78"/>
      <c r="Y179" s="78"/>
    </row>
    <row r="180" spans="1:25" ht="14.25" customHeight="1" x14ac:dyDescent="0.35">
      <c r="A180" s="108" t="s">
        <v>114</v>
      </c>
      <c r="B180" s="92"/>
      <c r="C180" s="109"/>
      <c r="D180" s="93">
        <f t="shared" ref="D180:L180" si="27">SUM(D170:D174)</f>
        <v>0</v>
      </c>
      <c r="E180" s="93">
        <f t="shared" si="27"/>
        <v>0</v>
      </c>
      <c r="F180" s="110">
        <f t="shared" si="27"/>
        <v>0</v>
      </c>
      <c r="G180" s="110">
        <f t="shared" si="27"/>
        <v>0</v>
      </c>
      <c r="H180" s="111">
        <f t="shared" si="27"/>
        <v>0</v>
      </c>
      <c r="I180" s="111">
        <f t="shared" si="27"/>
        <v>0</v>
      </c>
      <c r="J180" s="85">
        <f t="shared" si="27"/>
        <v>0</v>
      </c>
      <c r="K180" s="85">
        <f t="shared" si="27"/>
        <v>0</v>
      </c>
      <c r="L180" s="96">
        <f t="shared" si="27"/>
        <v>0</v>
      </c>
      <c r="M180" s="74"/>
      <c r="N180" s="190"/>
      <c r="O180" s="188"/>
      <c r="P180" s="188"/>
      <c r="Q180" s="189"/>
      <c r="R180" s="74"/>
      <c r="S180" s="78"/>
      <c r="T180" s="78"/>
      <c r="U180" s="78"/>
      <c r="V180" s="78"/>
      <c r="W180" s="78"/>
      <c r="X180" s="78"/>
      <c r="Y180" s="78"/>
    </row>
    <row r="181" spans="1:25" ht="14.25" customHeight="1" x14ac:dyDescent="0.35">
      <c r="A181" s="108" t="s">
        <v>115</v>
      </c>
      <c r="B181" s="92"/>
      <c r="C181" s="109"/>
      <c r="D181" s="93">
        <f t="shared" ref="D181:L181" si="28">SUM(D170:D179)</f>
        <v>0</v>
      </c>
      <c r="E181" s="93">
        <f t="shared" si="28"/>
        <v>0</v>
      </c>
      <c r="F181" s="110">
        <f t="shared" si="28"/>
        <v>0</v>
      </c>
      <c r="G181" s="110">
        <f t="shared" si="28"/>
        <v>0</v>
      </c>
      <c r="H181" s="111">
        <f t="shared" si="28"/>
        <v>0</v>
      </c>
      <c r="I181" s="111">
        <f t="shared" si="28"/>
        <v>0</v>
      </c>
      <c r="J181" s="85">
        <f t="shared" si="28"/>
        <v>0</v>
      </c>
      <c r="K181" s="85">
        <f t="shared" si="28"/>
        <v>0</v>
      </c>
      <c r="L181" s="96">
        <f t="shared" si="28"/>
        <v>0</v>
      </c>
      <c r="M181" s="74"/>
      <c r="N181" s="190"/>
      <c r="O181" s="188"/>
      <c r="P181" s="188"/>
      <c r="Q181" s="189"/>
      <c r="R181" s="74"/>
      <c r="S181" s="78"/>
      <c r="T181" s="78"/>
      <c r="U181" s="78"/>
      <c r="V181" s="78"/>
      <c r="W181" s="78"/>
      <c r="X181" s="78"/>
      <c r="Y181" s="78"/>
    </row>
    <row r="182" spans="1:25" ht="14.25" customHeight="1" x14ac:dyDescent="0.35">
      <c r="A182" s="74"/>
      <c r="B182" s="79"/>
      <c r="C182" s="74"/>
      <c r="D182" s="74"/>
      <c r="E182" s="74"/>
      <c r="F182" s="74"/>
      <c r="G182" s="74"/>
      <c r="H182" s="74"/>
      <c r="I182" s="74"/>
      <c r="J182" s="74"/>
      <c r="K182" s="74"/>
      <c r="L182" s="74"/>
      <c r="M182" s="74"/>
      <c r="N182" s="191"/>
      <c r="O182" s="192"/>
      <c r="P182" s="192"/>
      <c r="Q182" s="193"/>
      <c r="R182" s="74"/>
      <c r="S182" s="78"/>
      <c r="T182" s="78"/>
      <c r="U182" s="78"/>
      <c r="V182" s="78"/>
      <c r="W182" s="78"/>
      <c r="X182" s="78"/>
      <c r="Y182" s="78"/>
    </row>
    <row r="183" spans="1:25" ht="14.25" customHeight="1" x14ac:dyDescent="0.35">
      <c r="A183" s="112" t="s">
        <v>125</v>
      </c>
      <c r="B183" s="98"/>
      <c r="C183" s="99"/>
      <c r="D183" s="99"/>
      <c r="E183" s="99"/>
      <c r="F183" s="99"/>
      <c r="G183" s="99"/>
      <c r="H183" s="99"/>
      <c r="I183" s="99"/>
      <c r="J183" s="99"/>
      <c r="K183" s="99"/>
      <c r="L183" s="99"/>
      <c r="M183" s="74"/>
      <c r="N183" s="74"/>
      <c r="O183" s="74"/>
      <c r="P183" s="74"/>
      <c r="Q183" s="74"/>
      <c r="R183" s="74"/>
      <c r="S183" s="78"/>
      <c r="T183" s="78"/>
      <c r="U183" s="78"/>
      <c r="V183" s="78"/>
      <c r="W183" s="78"/>
      <c r="X183" s="78"/>
      <c r="Y183" s="78"/>
    </row>
    <row r="184" spans="1:25" ht="14.25" customHeight="1" x14ac:dyDescent="0.35">
      <c r="A184" s="100"/>
      <c r="B184" s="79"/>
      <c r="C184" s="74"/>
      <c r="D184" s="74"/>
      <c r="E184" s="74"/>
      <c r="F184" s="74"/>
      <c r="G184" s="74"/>
      <c r="H184" s="74"/>
      <c r="I184" s="74"/>
      <c r="J184" s="74"/>
      <c r="K184" s="74"/>
      <c r="L184" s="74"/>
      <c r="M184" s="74"/>
      <c r="N184" s="186" t="s">
        <v>101</v>
      </c>
      <c r="O184" s="177"/>
      <c r="P184" s="177"/>
      <c r="Q184" s="178"/>
      <c r="R184" s="74"/>
      <c r="S184" s="78"/>
      <c r="T184" s="78"/>
      <c r="U184" s="78"/>
      <c r="V184" s="78"/>
      <c r="W184" s="78"/>
      <c r="X184" s="78"/>
      <c r="Y184" s="78"/>
    </row>
    <row r="185" spans="1:25" ht="14.25" customHeight="1" x14ac:dyDescent="0.35">
      <c r="A185" s="176" t="str">
        <f>'2. Project Level Details '!C120</f>
        <v xml:space="preserve">Enter project name here </v>
      </c>
      <c r="B185" s="177"/>
      <c r="C185" s="178"/>
      <c r="D185" s="74"/>
      <c r="E185" s="74"/>
      <c r="F185" s="74"/>
      <c r="G185" s="74"/>
      <c r="H185" s="74"/>
      <c r="I185" s="74"/>
      <c r="J185" s="74"/>
      <c r="K185" s="74"/>
      <c r="L185" s="74"/>
      <c r="M185" s="74"/>
      <c r="N185" s="187"/>
      <c r="O185" s="188"/>
      <c r="P185" s="188"/>
      <c r="Q185" s="189"/>
      <c r="R185" s="74"/>
      <c r="S185" s="78"/>
      <c r="T185" s="78"/>
      <c r="U185" s="78"/>
      <c r="V185" s="78"/>
      <c r="W185" s="78"/>
      <c r="X185" s="78"/>
      <c r="Y185" s="78"/>
    </row>
    <row r="186" spans="1:25" ht="14.25" customHeight="1" x14ac:dyDescent="0.35">
      <c r="A186" s="100"/>
      <c r="B186" s="79"/>
      <c r="C186" s="74"/>
      <c r="D186" s="179" t="s">
        <v>81</v>
      </c>
      <c r="E186" s="178"/>
      <c r="F186" s="180" t="s">
        <v>82</v>
      </c>
      <c r="G186" s="178"/>
      <c r="H186" s="181" t="s">
        <v>83</v>
      </c>
      <c r="I186" s="182"/>
      <c r="J186" s="183" t="s">
        <v>84</v>
      </c>
      <c r="K186" s="178"/>
      <c r="L186" s="184" t="s">
        <v>85</v>
      </c>
      <c r="M186" s="74"/>
      <c r="N186" s="190"/>
      <c r="O186" s="188"/>
      <c r="P186" s="188"/>
      <c r="Q186" s="189"/>
      <c r="R186" s="74"/>
      <c r="S186" s="78"/>
      <c r="T186" s="78"/>
      <c r="U186" s="78"/>
      <c r="V186" s="78"/>
      <c r="W186" s="78"/>
      <c r="X186" s="78"/>
      <c r="Y186" s="78"/>
    </row>
    <row r="187" spans="1:25" ht="14.25" customHeight="1" x14ac:dyDescent="0.35">
      <c r="A187" s="107" t="s">
        <v>102</v>
      </c>
      <c r="B187" s="106" t="s">
        <v>86</v>
      </c>
      <c r="C187" s="81" t="s">
        <v>103</v>
      </c>
      <c r="D187" s="82" t="s">
        <v>88</v>
      </c>
      <c r="E187" s="82" t="s">
        <v>89</v>
      </c>
      <c r="F187" s="83" t="s">
        <v>88</v>
      </c>
      <c r="G187" s="83" t="s">
        <v>89</v>
      </c>
      <c r="H187" s="84" t="s">
        <v>88</v>
      </c>
      <c r="I187" s="84" t="s">
        <v>89</v>
      </c>
      <c r="J187" s="85" t="s">
        <v>88</v>
      </c>
      <c r="K187" s="85" t="s">
        <v>89</v>
      </c>
      <c r="L187" s="185"/>
      <c r="M187" s="74"/>
      <c r="N187" s="190"/>
      <c r="O187" s="188"/>
      <c r="P187" s="188"/>
      <c r="Q187" s="189"/>
      <c r="R187" s="74"/>
      <c r="S187" s="78"/>
      <c r="T187" s="78"/>
      <c r="U187" s="78"/>
      <c r="V187" s="78"/>
      <c r="W187" s="78"/>
      <c r="X187" s="78"/>
      <c r="Y187" s="78"/>
    </row>
    <row r="188" spans="1:25" ht="14.25" customHeight="1" x14ac:dyDescent="0.35">
      <c r="A188" s="107" t="s">
        <v>104</v>
      </c>
      <c r="B188" s="86" t="s">
        <v>90</v>
      </c>
      <c r="C188" s="86">
        <v>9</v>
      </c>
      <c r="D188" s="137">
        <v>0</v>
      </c>
      <c r="E188" s="137">
        <v>0</v>
      </c>
      <c r="F188" s="138">
        <v>0</v>
      </c>
      <c r="G188" s="138">
        <v>0</v>
      </c>
      <c r="H188" s="139">
        <v>0</v>
      </c>
      <c r="I188" s="139">
        <v>0</v>
      </c>
      <c r="J188" s="140">
        <v>0</v>
      </c>
      <c r="K188" s="140">
        <v>0</v>
      </c>
      <c r="L188" s="141">
        <v>0</v>
      </c>
      <c r="M188" s="74"/>
      <c r="N188" s="190"/>
      <c r="O188" s="188"/>
      <c r="P188" s="188"/>
      <c r="Q188" s="189"/>
      <c r="R188" s="74"/>
      <c r="S188" s="78"/>
      <c r="T188" s="78"/>
      <c r="U188" s="78"/>
      <c r="V188" s="78"/>
      <c r="W188" s="78"/>
      <c r="X188" s="78"/>
      <c r="Y188" s="78"/>
    </row>
    <row r="189" spans="1:25" ht="14.25" customHeight="1" x14ac:dyDescent="0.35">
      <c r="A189" s="107" t="s">
        <v>105</v>
      </c>
      <c r="B189" s="86" t="s">
        <v>91</v>
      </c>
      <c r="C189" s="86">
        <v>9</v>
      </c>
      <c r="D189" s="137">
        <v>0</v>
      </c>
      <c r="E189" s="137">
        <v>0</v>
      </c>
      <c r="F189" s="138">
        <v>0</v>
      </c>
      <c r="G189" s="138">
        <v>0</v>
      </c>
      <c r="H189" s="139">
        <v>0</v>
      </c>
      <c r="I189" s="139">
        <v>0</v>
      </c>
      <c r="J189" s="140">
        <v>0</v>
      </c>
      <c r="K189" s="140">
        <v>0</v>
      </c>
      <c r="L189" s="141">
        <v>0</v>
      </c>
      <c r="M189" s="74"/>
      <c r="N189" s="190"/>
      <c r="O189" s="188"/>
      <c r="P189" s="188"/>
      <c r="Q189" s="189"/>
      <c r="R189" s="74"/>
      <c r="S189" s="78"/>
      <c r="T189" s="78"/>
      <c r="U189" s="78"/>
      <c r="V189" s="78"/>
      <c r="W189" s="78"/>
      <c r="X189" s="78"/>
      <c r="Y189" s="78"/>
    </row>
    <row r="190" spans="1:25" ht="14.25" customHeight="1" x14ac:dyDescent="0.35">
      <c r="A190" s="107" t="s">
        <v>106</v>
      </c>
      <c r="B190" s="86" t="s">
        <v>92</v>
      </c>
      <c r="C190" s="86">
        <v>9</v>
      </c>
      <c r="D190" s="137">
        <v>0</v>
      </c>
      <c r="E190" s="137">
        <v>0</v>
      </c>
      <c r="F190" s="138">
        <v>0</v>
      </c>
      <c r="G190" s="138">
        <v>0</v>
      </c>
      <c r="H190" s="139">
        <v>0</v>
      </c>
      <c r="I190" s="139">
        <v>0</v>
      </c>
      <c r="J190" s="140">
        <v>0</v>
      </c>
      <c r="K190" s="140">
        <v>0</v>
      </c>
      <c r="L190" s="141">
        <v>0</v>
      </c>
      <c r="M190" s="74"/>
      <c r="N190" s="190"/>
      <c r="O190" s="188"/>
      <c r="P190" s="188"/>
      <c r="Q190" s="189"/>
      <c r="R190" s="74"/>
      <c r="S190" s="78"/>
      <c r="T190" s="78"/>
      <c r="U190" s="78"/>
      <c r="V190" s="78"/>
      <c r="W190" s="78"/>
      <c r="X190" s="78"/>
      <c r="Y190" s="78"/>
    </row>
    <row r="191" spans="1:25" ht="14.25" customHeight="1" x14ac:dyDescent="0.35">
      <c r="A191" s="107" t="s">
        <v>107</v>
      </c>
      <c r="B191" s="86" t="s">
        <v>93</v>
      </c>
      <c r="C191" s="86">
        <v>9</v>
      </c>
      <c r="D191" s="137">
        <v>0</v>
      </c>
      <c r="E191" s="137">
        <v>0</v>
      </c>
      <c r="F191" s="138">
        <v>0</v>
      </c>
      <c r="G191" s="138">
        <v>0</v>
      </c>
      <c r="H191" s="139">
        <v>0</v>
      </c>
      <c r="I191" s="139">
        <v>0</v>
      </c>
      <c r="J191" s="140">
        <v>0</v>
      </c>
      <c r="K191" s="140">
        <v>0</v>
      </c>
      <c r="L191" s="141">
        <v>0</v>
      </c>
      <c r="M191" s="74"/>
      <c r="N191" s="190"/>
      <c r="O191" s="188"/>
      <c r="P191" s="188"/>
      <c r="Q191" s="189"/>
      <c r="R191" s="74"/>
      <c r="S191" s="78"/>
      <c r="T191" s="78"/>
      <c r="U191" s="78"/>
      <c r="V191" s="78"/>
      <c r="W191" s="78"/>
      <c r="X191" s="78"/>
      <c r="Y191" s="78"/>
    </row>
    <row r="192" spans="1:25" ht="14.25" customHeight="1" x14ac:dyDescent="0.35">
      <c r="A192" s="107" t="s">
        <v>108</v>
      </c>
      <c r="B192" s="86" t="s">
        <v>94</v>
      </c>
      <c r="C192" s="86">
        <v>9</v>
      </c>
      <c r="D192" s="137">
        <v>0</v>
      </c>
      <c r="E192" s="137">
        <v>0</v>
      </c>
      <c r="F192" s="138">
        <v>0</v>
      </c>
      <c r="G192" s="138">
        <v>0</v>
      </c>
      <c r="H192" s="139">
        <v>0</v>
      </c>
      <c r="I192" s="139">
        <v>0</v>
      </c>
      <c r="J192" s="140">
        <v>0</v>
      </c>
      <c r="K192" s="140">
        <v>0</v>
      </c>
      <c r="L192" s="141">
        <v>0</v>
      </c>
      <c r="M192" s="74"/>
      <c r="N192" s="190"/>
      <c r="O192" s="188"/>
      <c r="P192" s="188"/>
      <c r="Q192" s="189"/>
      <c r="R192" s="74"/>
      <c r="S192" s="78"/>
      <c r="T192" s="78"/>
      <c r="U192" s="78"/>
      <c r="V192" s="78"/>
      <c r="W192" s="78"/>
      <c r="X192" s="78"/>
      <c r="Y192" s="78"/>
    </row>
    <row r="193" spans="1:25" ht="14.25" customHeight="1" x14ac:dyDescent="0.35">
      <c r="A193" s="107" t="s">
        <v>109</v>
      </c>
      <c r="B193" s="86" t="s">
        <v>95</v>
      </c>
      <c r="C193" s="86">
        <v>9</v>
      </c>
      <c r="D193" s="137">
        <v>0</v>
      </c>
      <c r="E193" s="137">
        <v>0</v>
      </c>
      <c r="F193" s="138">
        <v>0</v>
      </c>
      <c r="G193" s="138">
        <v>0</v>
      </c>
      <c r="H193" s="139">
        <v>0</v>
      </c>
      <c r="I193" s="139">
        <v>0</v>
      </c>
      <c r="J193" s="140">
        <v>0</v>
      </c>
      <c r="K193" s="140">
        <v>0</v>
      </c>
      <c r="L193" s="141">
        <v>0</v>
      </c>
      <c r="M193" s="74"/>
      <c r="N193" s="190"/>
      <c r="O193" s="188"/>
      <c r="P193" s="188"/>
      <c r="Q193" s="189"/>
      <c r="R193" s="74"/>
      <c r="S193" s="78"/>
      <c r="T193" s="78"/>
      <c r="U193" s="78"/>
      <c r="V193" s="78"/>
      <c r="W193" s="78"/>
      <c r="X193" s="78"/>
      <c r="Y193" s="78"/>
    </row>
    <row r="194" spans="1:25" ht="14.25" customHeight="1" x14ac:dyDescent="0.35">
      <c r="A194" s="107" t="s">
        <v>110</v>
      </c>
      <c r="B194" s="86" t="s">
        <v>96</v>
      </c>
      <c r="C194" s="86">
        <v>9</v>
      </c>
      <c r="D194" s="137">
        <v>0</v>
      </c>
      <c r="E194" s="137">
        <v>0</v>
      </c>
      <c r="F194" s="138">
        <v>0</v>
      </c>
      <c r="G194" s="138">
        <v>0</v>
      </c>
      <c r="H194" s="139">
        <v>0</v>
      </c>
      <c r="I194" s="139">
        <v>0</v>
      </c>
      <c r="J194" s="140">
        <v>0</v>
      </c>
      <c r="K194" s="140">
        <v>0</v>
      </c>
      <c r="L194" s="141">
        <v>0</v>
      </c>
      <c r="M194" s="74"/>
      <c r="N194" s="190"/>
      <c r="O194" s="188"/>
      <c r="P194" s="188"/>
      <c r="Q194" s="189"/>
      <c r="R194" s="74"/>
      <c r="S194" s="78"/>
      <c r="T194" s="78"/>
      <c r="U194" s="78"/>
      <c r="V194" s="78"/>
      <c r="W194" s="78"/>
      <c r="X194" s="78"/>
      <c r="Y194" s="78"/>
    </row>
    <row r="195" spans="1:25" ht="14.25" customHeight="1" x14ac:dyDescent="0.35">
      <c r="A195" s="107" t="s">
        <v>111</v>
      </c>
      <c r="B195" s="86" t="s">
        <v>97</v>
      </c>
      <c r="C195" s="86">
        <v>9</v>
      </c>
      <c r="D195" s="137">
        <v>0</v>
      </c>
      <c r="E195" s="137">
        <v>0</v>
      </c>
      <c r="F195" s="138">
        <v>0</v>
      </c>
      <c r="G195" s="138">
        <v>0</v>
      </c>
      <c r="H195" s="139">
        <v>0</v>
      </c>
      <c r="I195" s="139">
        <v>0</v>
      </c>
      <c r="J195" s="140">
        <v>0</v>
      </c>
      <c r="K195" s="140">
        <v>0</v>
      </c>
      <c r="L195" s="141">
        <v>0</v>
      </c>
      <c r="M195" s="74"/>
      <c r="N195" s="190"/>
      <c r="O195" s="188"/>
      <c r="P195" s="188"/>
      <c r="Q195" s="189"/>
      <c r="R195" s="74"/>
      <c r="S195" s="78"/>
      <c r="T195" s="78"/>
      <c r="U195" s="78"/>
      <c r="V195" s="78"/>
      <c r="W195" s="78"/>
      <c r="X195" s="78"/>
      <c r="Y195" s="78"/>
    </row>
    <row r="196" spans="1:25" ht="14.25" customHeight="1" x14ac:dyDescent="0.35">
      <c r="A196" s="107" t="s">
        <v>112</v>
      </c>
      <c r="B196" s="86" t="s">
        <v>98</v>
      </c>
      <c r="C196" s="86">
        <v>9</v>
      </c>
      <c r="D196" s="137">
        <v>0</v>
      </c>
      <c r="E196" s="137">
        <v>0</v>
      </c>
      <c r="F196" s="138">
        <v>0</v>
      </c>
      <c r="G196" s="138">
        <v>0</v>
      </c>
      <c r="H196" s="139">
        <v>0</v>
      </c>
      <c r="I196" s="139">
        <v>0</v>
      </c>
      <c r="J196" s="140">
        <v>0</v>
      </c>
      <c r="K196" s="140">
        <v>0</v>
      </c>
      <c r="L196" s="141">
        <v>0</v>
      </c>
      <c r="M196" s="74"/>
      <c r="N196" s="190"/>
      <c r="O196" s="188"/>
      <c r="P196" s="188"/>
      <c r="Q196" s="189"/>
      <c r="R196" s="74"/>
      <c r="S196" s="78"/>
      <c r="T196" s="78"/>
      <c r="U196" s="78"/>
      <c r="V196" s="78"/>
      <c r="W196" s="78"/>
      <c r="X196" s="78"/>
      <c r="Y196" s="78"/>
    </row>
    <row r="197" spans="1:25" ht="14.25" customHeight="1" x14ac:dyDescent="0.35">
      <c r="A197" s="107" t="s">
        <v>113</v>
      </c>
      <c r="B197" s="86" t="s">
        <v>1008</v>
      </c>
      <c r="C197" s="86">
        <v>9</v>
      </c>
      <c r="D197" s="137">
        <v>0</v>
      </c>
      <c r="E197" s="137">
        <v>0</v>
      </c>
      <c r="F197" s="138">
        <v>0</v>
      </c>
      <c r="G197" s="138">
        <v>0</v>
      </c>
      <c r="H197" s="139">
        <v>0</v>
      </c>
      <c r="I197" s="139">
        <v>0</v>
      </c>
      <c r="J197" s="140">
        <v>0</v>
      </c>
      <c r="K197" s="140">
        <v>0</v>
      </c>
      <c r="L197" s="141">
        <v>0</v>
      </c>
      <c r="M197" s="74"/>
      <c r="N197" s="190"/>
      <c r="O197" s="188"/>
      <c r="P197" s="188"/>
      <c r="Q197" s="189"/>
      <c r="R197" s="74"/>
      <c r="S197" s="78"/>
      <c r="T197" s="78"/>
      <c r="U197" s="78"/>
      <c r="V197" s="78"/>
      <c r="W197" s="78"/>
      <c r="X197" s="78"/>
      <c r="Y197" s="78"/>
    </row>
    <row r="198" spans="1:25" ht="14.25" customHeight="1" x14ac:dyDescent="0.35">
      <c r="A198" s="108" t="s">
        <v>114</v>
      </c>
      <c r="B198" s="92"/>
      <c r="C198" s="109"/>
      <c r="D198" s="93">
        <f t="shared" ref="D198:L198" si="29">SUM(D188:D192)</f>
        <v>0</v>
      </c>
      <c r="E198" s="93">
        <f t="shared" si="29"/>
        <v>0</v>
      </c>
      <c r="F198" s="110">
        <f t="shared" si="29"/>
        <v>0</v>
      </c>
      <c r="G198" s="110">
        <f t="shared" si="29"/>
        <v>0</v>
      </c>
      <c r="H198" s="111">
        <f t="shared" si="29"/>
        <v>0</v>
      </c>
      <c r="I198" s="111">
        <f t="shared" si="29"/>
        <v>0</v>
      </c>
      <c r="J198" s="85">
        <f t="shared" si="29"/>
        <v>0</v>
      </c>
      <c r="K198" s="85">
        <f t="shared" si="29"/>
        <v>0</v>
      </c>
      <c r="L198" s="96">
        <f t="shared" si="29"/>
        <v>0</v>
      </c>
      <c r="M198" s="74"/>
      <c r="N198" s="190"/>
      <c r="O198" s="188"/>
      <c r="P198" s="188"/>
      <c r="Q198" s="189"/>
      <c r="R198" s="74"/>
      <c r="S198" s="78"/>
      <c r="T198" s="78"/>
      <c r="U198" s="78"/>
      <c r="V198" s="78"/>
      <c r="W198" s="78"/>
      <c r="X198" s="78"/>
      <c r="Y198" s="78"/>
    </row>
    <row r="199" spans="1:25" ht="14.25" customHeight="1" x14ac:dyDescent="0.35">
      <c r="A199" s="108" t="s">
        <v>115</v>
      </c>
      <c r="B199" s="92"/>
      <c r="C199" s="109"/>
      <c r="D199" s="93">
        <f t="shared" ref="D199:L199" si="30">SUM(D188:D197)</f>
        <v>0</v>
      </c>
      <c r="E199" s="93">
        <f t="shared" si="30"/>
        <v>0</v>
      </c>
      <c r="F199" s="110">
        <f t="shared" si="30"/>
        <v>0</v>
      </c>
      <c r="G199" s="110">
        <f t="shared" si="30"/>
        <v>0</v>
      </c>
      <c r="H199" s="111">
        <f t="shared" si="30"/>
        <v>0</v>
      </c>
      <c r="I199" s="111">
        <f t="shared" si="30"/>
        <v>0</v>
      </c>
      <c r="J199" s="85">
        <f t="shared" si="30"/>
        <v>0</v>
      </c>
      <c r="K199" s="85">
        <f t="shared" si="30"/>
        <v>0</v>
      </c>
      <c r="L199" s="96">
        <f t="shared" si="30"/>
        <v>0</v>
      </c>
      <c r="M199" s="74"/>
      <c r="N199" s="190"/>
      <c r="O199" s="188"/>
      <c r="P199" s="188"/>
      <c r="Q199" s="189"/>
      <c r="R199" s="74"/>
      <c r="S199" s="78"/>
      <c r="T199" s="78"/>
      <c r="U199" s="78"/>
      <c r="V199" s="78"/>
      <c r="W199" s="78"/>
      <c r="X199" s="78"/>
      <c r="Y199" s="78"/>
    </row>
    <row r="200" spans="1:25" ht="14.25" customHeight="1" x14ac:dyDescent="0.35">
      <c r="A200" s="74"/>
      <c r="B200" s="79"/>
      <c r="C200" s="74"/>
      <c r="D200" s="74"/>
      <c r="E200" s="74"/>
      <c r="F200" s="74"/>
      <c r="G200" s="74"/>
      <c r="H200" s="74"/>
      <c r="I200" s="74"/>
      <c r="J200" s="74"/>
      <c r="K200" s="74"/>
      <c r="L200" s="74"/>
      <c r="M200" s="74"/>
      <c r="N200" s="191"/>
      <c r="O200" s="192"/>
      <c r="P200" s="192"/>
      <c r="Q200" s="193"/>
      <c r="R200" s="74"/>
      <c r="S200" s="74"/>
      <c r="T200" s="74"/>
      <c r="U200" s="74"/>
      <c r="V200" s="74"/>
      <c r="W200" s="74"/>
      <c r="X200" s="74"/>
      <c r="Y200" s="74"/>
    </row>
    <row r="201" spans="1:25" ht="14.25" customHeight="1" x14ac:dyDescent="0.35">
      <c r="A201" s="112" t="s">
        <v>126</v>
      </c>
      <c r="B201" s="98"/>
      <c r="C201" s="99"/>
      <c r="D201" s="99"/>
      <c r="E201" s="99"/>
      <c r="F201" s="99"/>
      <c r="G201" s="99"/>
      <c r="H201" s="99"/>
      <c r="I201" s="99"/>
      <c r="J201" s="99"/>
      <c r="K201" s="99"/>
      <c r="L201" s="99"/>
      <c r="M201" s="74"/>
      <c r="N201" s="74"/>
      <c r="O201" s="74"/>
      <c r="P201" s="74"/>
      <c r="Q201" s="74"/>
      <c r="R201" s="74"/>
      <c r="S201" s="74"/>
      <c r="T201" s="74"/>
      <c r="U201" s="74"/>
      <c r="V201" s="74"/>
      <c r="W201" s="74"/>
      <c r="X201" s="74"/>
      <c r="Y201" s="74"/>
    </row>
    <row r="202" spans="1:25" ht="14.25" customHeight="1" x14ac:dyDescent="0.35">
      <c r="A202" s="100"/>
      <c r="B202" s="79"/>
      <c r="C202" s="74"/>
      <c r="D202" s="74"/>
      <c r="E202" s="74"/>
      <c r="F202" s="74"/>
      <c r="G202" s="74"/>
      <c r="H202" s="74"/>
      <c r="I202" s="74"/>
      <c r="J202" s="74"/>
      <c r="K202" s="74"/>
      <c r="L202" s="74"/>
      <c r="M202" s="74"/>
      <c r="N202" s="186" t="s">
        <v>101</v>
      </c>
      <c r="O202" s="177"/>
      <c r="P202" s="177"/>
      <c r="Q202" s="178"/>
      <c r="R202" s="74"/>
      <c r="S202" s="74"/>
      <c r="T202" s="74"/>
      <c r="U202" s="74"/>
      <c r="V202" s="74"/>
      <c r="W202" s="74"/>
      <c r="X202" s="74"/>
      <c r="Y202" s="74"/>
    </row>
    <row r="203" spans="1:25" ht="14.25" customHeight="1" x14ac:dyDescent="0.35">
      <c r="A203" s="176" t="str">
        <f>'2. Project Level Details '!C132</f>
        <v xml:space="preserve">Enter project name here </v>
      </c>
      <c r="B203" s="177"/>
      <c r="C203" s="178"/>
      <c r="D203" s="74"/>
      <c r="E203" s="74"/>
      <c r="F203" s="74"/>
      <c r="G203" s="74"/>
      <c r="H203" s="74"/>
      <c r="I203" s="74"/>
      <c r="J203" s="74"/>
      <c r="K203" s="74"/>
      <c r="L203" s="74"/>
      <c r="M203" s="74"/>
      <c r="N203" s="187"/>
      <c r="O203" s="188"/>
      <c r="P203" s="188"/>
      <c r="Q203" s="189"/>
      <c r="R203" s="74"/>
      <c r="S203" s="74"/>
      <c r="T203" s="74"/>
      <c r="U203" s="74"/>
      <c r="V203" s="74"/>
      <c r="W203" s="74"/>
      <c r="X203" s="74"/>
      <c r="Y203" s="74"/>
    </row>
    <row r="204" spans="1:25" ht="14.25" customHeight="1" x14ac:dyDescent="0.35">
      <c r="A204" s="100"/>
      <c r="B204" s="79"/>
      <c r="C204" s="74"/>
      <c r="D204" s="179" t="s">
        <v>81</v>
      </c>
      <c r="E204" s="178"/>
      <c r="F204" s="180" t="s">
        <v>82</v>
      </c>
      <c r="G204" s="178"/>
      <c r="H204" s="181" t="s">
        <v>83</v>
      </c>
      <c r="I204" s="182"/>
      <c r="J204" s="183" t="s">
        <v>84</v>
      </c>
      <c r="K204" s="178"/>
      <c r="L204" s="184" t="s">
        <v>85</v>
      </c>
      <c r="M204" s="74"/>
      <c r="N204" s="190"/>
      <c r="O204" s="188"/>
      <c r="P204" s="188"/>
      <c r="Q204" s="189"/>
      <c r="R204" s="74"/>
      <c r="S204" s="74"/>
      <c r="T204" s="74"/>
      <c r="U204" s="74"/>
      <c r="V204" s="74"/>
      <c r="W204" s="74"/>
      <c r="X204" s="74"/>
      <c r="Y204" s="74"/>
    </row>
    <row r="205" spans="1:25" ht="14.25" customHeight="1" x14ac:dyDescent="0.35">
      <c r="A205" s="107" t="s">
        <v>102</v>
      </c>
      <c r="B205" s="106" t="s">
        <v>86</v>
      </c>
      <c r="C205" s="81" t="s">
        <v>103</v>
      </c>
      <c r="D205" s="82" t="s">
        <v>88</v>
      </c>
      <c r="E205" s="82" t="s">
        <v>89</v>
      </c>
      <c r="F205" s="83" t="s">
        <v>88</v>
      </c>
      <c r="G205" s="83" t="s">
        <v>89</v>
      </c>
      <c r="H205" s="84" t="s">
        <v>88</v>
      </c>
      <c r="I205" s="84" t="s">
        <v>89</v>
      </c>
      <c r="J205" s="85" t="s">
        <v>88</v>
      </c>
      <c r="K205" s="85" t="s">
        <v>89</v>
      </c>
      <c r="L205" s="185"/>
      <c r="M205" s="74"/>
      <c r="N205" s="190"/>
      <c r="O205" s="188"/>
      <c r="P205" s="188"/>
      <c r="Q205" s="189"/>
      <c r="R205" s="74"/>
      <c r="S205" s="74"/>
      <c r="T205" s="74"/>
      <c r="U205" s="74"/>
      <c r="V205" s="74"/>
      <c r="W205" s="74"/>
      <c r="X205" s="74"/>
      <c r="Y205" s="74"/>
    </row>
    <row r="206" spans="1:25" ht="14.25" customHeight="1" x14ac:dyDescent="0.35">
      <c r="A206" s="107" t="s">
        <v>104</v>
      </c>
      <c r="B206" s="86" t="s">
        <v>90</v>
      </c>
      <c r="C206" s="86">
        <v>9</v>
      </c>
      <c r="D206" s="137">
        <v>0</v>
      </c>
      <c r="E206" s="137">
        <v>0</v>
      </c>
      <c r="F206" s="138">
        <v>0</v>
      </c>
      <c r="G206" s="138">
        <v>0</v>
      </c>
      <c r="H206" s="139">
        <v>0</v>
      </c>
      <c r="I206" s="139">
        <v>0</v>
      </c>
      <c r="J206" s="140">
        <v>0</v>
      </c>
      <c r="K206" s="140">
        <v>0</v>
      </c>
      <c r="L206" s="141">
        <v>0</v>
      </c>
      <c r="M206" s="74"/>
      <c r="N206" s="190"/>
      <c r="O206" s="188"/>
      <c r="P206" s="188"/>
      <c r="Q206" s="189"/>
      <c r="R206" s="74"/>
      <c r="S206" s="74"/>
      <c r="T206" s="74"/>
      <c r="U206" s="74"/>
      <c r="V206" s="74"/>
      <c r="W206" s="74"/>
      <c r="X206" s="74"/>
      <c r="Y206" s="74"/>
    </row>
    <row r="207" spans="1:25" ht="14.25" customHeight="1" x14ac:dyDescent="0.35">
      <c r="A207" s="107" t="s">
        <v>105</v>
      </c>
      <c r="B207" s="86" t="s">
        <v>91</v>
      </c>
      <c r="C207" s="86">
        <v>9</v>
      </c>
      <c r="D207" s="137">
        <v>0</v>
      </c>
      <c r="E207" s="137">
        <v>0</v>
      </c>
      <c r="F207" s="138">
        <v>0</v>
      </c>
      <c r="G207" s="138">
        <v>0</v>
      </c>
      <c r="H207" s="139">
        <v>0</v>
      </c>
      <c r="I207" s="139">
        <v>0</v>
      </c>
      <c r="J207" s="140">
        <v>0</v>
      </c>
      <c r="K207" s="140">
        <v>0</v>
      </c>
      <c r="L207" s="141">
        <v>0</v>
      </c>
      <c r="M207" s="74"/>
      <c r="N207" s="190"/>
      <c r="O207" s="188"/>
      <c r="P207" s="188"/>
      <c r="Q207" s="189"/>
      <c r="R207" s="74"/>
      <c r="S207" s="74"/>
      <c r="T207" s="74"/>
      <c r="U207" s="74"/>
      <c r="V207" s="74"/>
      <c r="W207" s="74"/>
      <c r="X207" s="74"/>
      <c r="Y207" s="74"/>
    </row>
    <row r="208" spans="1:25" ht="14.25" customHeight="1" x14ac:dyDescent="0.35">
      <c r="A208" s="107" t="s">
        <v>106</v>
      </c>
      <c r="B208" s="86" t="s">
        <v>92</v>
      </c>
      <c r="C208" s="86">
        <v>9</v>
      </c>
      <c r="D208" s="137">
        <v>0</v>
      </c>
      <c r="E208" s="137">
        <v>0</v>
      </c>
      <c r="F208" s="138">
        <v>0</v>
      </c>
      <c r="G208" s="138">
        <v>0</v>
      </c>
      <c r="H208" s="139">
        <v>0</v>
      </c>
      <c r="I208" s="139">
        <v>0</v>
      </c>
      <c r="J208" s="140">
        <v>0</v>
      </c>
      <c r="K208" s="140">
        <v>0</v>
      </c>
      <c r="L208" s="141">
        <v>0</v>
      </c>
      <c r="M208" s="74"/>
      <c r="N208" s="190"/>
      <c r="O208" s="188"/>
      <c r="P208" s="188"/>
      <c r="Q208" s="189"/>
      <c r="R208" s="74"/>
      <c r="S208" s="74"/>
      <c r="T208" s="74"/>
      <c r="U208" s="74"/>
      <c r="V208" s="74"/>
      <c r="W208" s="74"/>
      <c r="X208" s="74"/>
      <c r="Y208" s="74"/>
    </row>
    <row r="209" spans="1:25" ht="14.25" customHeight="1" x14ac:dyDescent="0.35">
      <c r="A209" s="107" t="s">
        <v>107</v>
      </c>
      <c r="B209" s="86" t="s">
        <v>93</v>
      </c>
      <c r="C209" s="86">
        <v>9</v>
      </c>
      <c r="D209" s="137">
        <v>0</v>
      </c>
      <c r="E209" s="137">
        <v>0</v>
      </c>
      <c r="F209" s="138">
        <v>0</v>
      </c>
      <c r="G209" s="138">
        <v>0</v>
      </c>
      <c r="H209" s="139">
        <v>0</v>
      </c>
      <c r="I209" s="139">
        <v>0</v>
      </c>
      <c r="J209" s="140">
        <v>0</v>
      </c>
      <c r="K209" s="140">
        <v>0</v>
      </c>
      <c r="L209" s="141">
        <v>0</v>
      </c>
      <c r="M209" s="74"/>
      <c r="N209" s="190"/>
      <c r="O209" s="188"/>
      <c r="P209" s="188"/>
      <c r="Q209" s="189"/>
      <c r="R209" s="74"/>
      <c r="S209" s="74"/>
      <c r="T209" s="74"/>
      <c r="U209" s="74"/>
      <c r="V209" s="74"/>
      <c r="W209" s="74"/>
      <c r="X209" s="74"/>
      <c r="Y209" s="74"/>
    </row>
    <row r="210" spans="1:25" ht="14.25" customHeight="1" x14ac:dyDescent="0.35">
      <c r="A210" s="107" t="s">
        <v>108</v>
      </c>
      <c r="B210" s="86" t="s">
        <v>94</v>
      </c>
      <c r="C210" s="86">
        <v>9</v>
      </c>
      <c r="D210" s="137">
        <v>0</v>
      </c>
      <c r="E210" s="137">
        <v>0</v>
      </c>
      <c r="F210" s="138">
        <v>0</v>
      </c>
      <c r="G210" s="138">
        <v>0</v>
      </c>
      <c r="H210" s="139">
        <v>0</v>
      </c>
      <c r="I210" s="139">
        <v>0</v>
      </c>
      <c r="J210" s="140">
        <v>0</v>
      </c>
      <c r="K210" s="140">
        <v>0</v>
      </c>
      <c r="L210" s="141">
        <v>0</v>
      </c>
      <c r="M210" s="74"/>
      <c r="N210" s="190"/>
      <c r="O210" s="188"/>
      <c r="P210" s="188"/>
      <c r="Q210" s="189"/>
      <c r="R210" s="74"/>
      <c r="S210" s="74"/>
      <c r="T210" s="74"/>
      <c r="U210" s="74"/>
      <c r="V210" s="74"/>
      <c r="W210" s="74"/>
      <c r="X210" s="74"/>
      <c r="Y210" s="74"/>
    </row>
    <row r="211" spans="1:25" ht="14.25" customHeight="1" x14ac:dyDescent="0.35">
      <c r="A211" s="107" t="s">
        <v>109</v>
      </c>
      <c r="B211" s="86" t="s">
        <v>95</v>
      </c>
      <c r="C211" s="86">
        <v>9</v>
      </c>
      <c r="D211" s="137">
        <v>0</v>
      </c>
      <c r="E211" s="137">
        <v>0</v>
      </c>
      <c r="F211" s="138">
        <v>0</v>
      </c>
      <c r="G211" s="138">
        <v>0</v>
      </c>
      <c r="H211" s="139">
        <v>0</v>
      </c>
      <c r="I211" s="139">
        <v>0</v>
      </c>
      <c r="J211" s="140">
        <v>0</v>
      </c>
      <c r="K211" s="140">
        <v>0</v>
      </c>
      <c r="L211" s="141">
        <v>0</v>
      </c>
      <c r="M211" s="74"/>
      <c r="N211" s="190"/>
      <c r="O211" s="188"/>
      <c r="P211" s="188"/>
      <c r="Q211" s="189"/>
      <c r="R211" s="74"/>
      <c r="S211" s="74"/>
      <c r="T211" s="74"/>
      <c r="U211" s="74"/>
      <c r="V211" s="74"/>
      <c r="W211" s="74"/>
      <c r="X211" s="74"/>
      <c r="Y211" s="74"/>
    </row>
    <row r="212" spans="1:25" ht="14.25" customHeight="1" x14ac:dyDescent="0.35">
      <c r="A212" s="107" t="s">
        <v>110</v>
      </c>
      <c r="B212" s="86" t="s">
        <v>96</v>
      </c>
      <c r="C212" s="86">
        <v>9</v>
      </c>
      <c r="D212" s="137">
        <v>0</v>
      </c>
      <c r="E212" s="137">
        <v>0</v>
      </c>
      <c r="F212" s="138">
        <v>0</v>
      </c>
      <c r="G212" s="138">
        <v>0</v>
      </c>
      <c r="H212" s="139">
        <v>0</v>
      </c>
      <c r="I212" s="139">
        <v>0</v>
      </c>
      <c r="J212" s="140">
        <v>0</v>
      </c>
      <c r="K212" s="140">
        <v>0</v>
      </c>
      <c r="L212" s="141">
        <v>0</v>
      </c>
      <c r="M212" s="74"/>
      <c r="N212" s="190"/>
      <c r="O212" s="188"/>
      <c r="P212" s="188"/>
      <c r="Q212" s="189"/>
      <c r="R212" s="74"/>
      <c r="S212" s="74"/>
      <c r="T212" s="74"/>
      <c r="U212" s="74"/>
      <c r="V212" s="74"/>
      <c r="W212" s="74"/>
      <c r="X212" s="74"/>
      <c r="Y212" s="74"/>
    </row>
    <row r="213" spans="1:25" ht="14.25" customHeight="1" x14ac:dyDescent="0.35">
      <c r="A213" s="107" t="s">
        <v>111</v>
      </c>
      <c r="B213" s="86" t="s">
        <v>97</v>
      </c>
      <c r="C213" s="86">
        <v>9</v>
      </c>
      <c r="D213" s="137">
        <v>0</v>
      </c>
      <c r="E213" s="137">
        <v>0</v>
      </c>
      <c r="F213" s="138">
        <v>0</v>
      </c>
      <c r="G213" s="138">
        <v>0</v>
      </c>
      <c r="H213" s="139">
        <v>0</v>
      </c>
      <c r="I213" s="139">
        <v>0</v>
      </c>
      <c r="J213" s="140">
        <v>0</v>
      </c>
      <c r="K213" s="140">
        <v>0</v>
      </c>
      <c r="L213" s="141">
        <v>0</v>
      </c>
      <c r="M213" s="74"/>
      <c r="N213" s="190"/>
      <c r="O213" s="188"/>
      <c r="P213" s="188"/>
      <c r="Q213" s="189"/>
      <c r="R213" s="74"/>
      <c r="S213" s="74"/>
      <c r="T213" s="74"/>
      <c r="U213" s="74"/>
      <c r="V213" s="74"/>
      <c r="W213" s="74"/>
      <c r="X213" s="74"/>
      <c r="Y213" s="74"/>
    </row>
    <row r="214" spans="1:25" ht="14.25" customHeight="1" x14ac:dyDescent="0.35">
      <c r="A214" s="107" t="s">
        <v>112</v>
      </c>
      <c r="B214" s="86" t="s">
        <v>98</v>
      </c>
      <c r="C214" s="86">
        <v>9</v>
      </c>
      <c r="D214" s="137">
        <v>0</v>
      </c>
      <c r="E214" s="137">
        <v>0</v>
      </c>
      <c r="F214" s="138">
        <v>0</v>
      </c>
      <c r="G214" s="138">
        <v>0</v>
      </c>
      <c r="H214" s="139">
        <v>0</v>
      </c>
      <c r="I214" s="139">
        <v>0</v>
      </c>
      <c r="J214" s="140">
        <v>0</v>
      </c>
      <c r="K214" s="140">
        <v>0</v>
      </c>
      <c r="L214" s="141">
        <v>0</v>
      </c>
      <c r="M214" s="74"/>
      <c r="N214" s="190"/>
      <c r="O214" s="188"/>
      <c r="P214" s="188"/>
      <c r="Q214" s="189"/>
      <c r="R214" s="74"/>
      <c r="S214" s="74"/>
      <c r="T214" s="74"/>
      <c r="U214" s="74"/>
      <c r="V214" s="74"/>
      <c r="W214" s="74"/>
      <c r="X214" s="74"/>
      <c r="Y214" s="74"/>
    </row>
    <row r="215" spans="1:25" ht="14.25" customHeight="1" x14ac:dyDescent="0.35">
      <c r="A215" s="107" t="s">
        <v>113</v>
      </c>
      <c r="B215" s="86" t="s">
        <v>1008</v>
      </c>
      <c r="C215" s="86">
        <v>9</v>
      </c>
      <c r="D215" s="137">
        <v>0</v>
      </c>
      <c r="E215" s="137">
        <v>0</v>
      </c>
      <c r="F215" s="138">
        <v>0</v>
      </c>
      <c r="G215" s="138">
        <v>0</v>
      </c>
      <c r="H215" s="139">
        <v>0</v>
      </c>
      <c r="I215" s="139">
        <v>0</v>
      </c>
      <c r="J215" s="140">
        <v>0</v>
      </c>
      <c r="K215" s="140">
        <v>0</v>
      </c>
      <c r="L215" s="141">
        <v>0</v>
      </c>
      <c r="M215" s="74"/>
      <c r="N215" s="190"/>
      <c r="O215" s="188"/>
      <c r="P215" s="188"/>
      <c r="Q215" s="189"/>
      <c r="R215" s="74"/>
      <c r="S215" s="74"/>
      <c r="T215" s="74"/>
      <c r="U215" s="74"/>
      <c r="V215" s="74"/>
      <c r="W215" s="74"/>
      <c r="X215" s="74"/>
      <c r="Y215" s="74"/>
    </row>
    <row r="216" spans="1:25" ht="14.25" customHeight="1" x14ac:dyDescent="0.35">
      <c r="A216" s="108" t="s">
        <v>114</v>
      </c>
      <c r="B216" s="92"/>
      <c r="C216" s="109"/>
      <c r="D216" s="93">
        <f t="shared" ref="D216:L216" si="31">SUM(D206:D210)</f>
        <v>0</v>
      </c>
      <c r="E216" s="93">
        <f t="shared" si="31"/>
        <v>0</v>
      </c>
      <c r="F216" s="110">
        <f t="shared" si="31"/>
        <v>0</v>
      </c>
      <c r="G216" s="110">
        <f t="shared" si="31"/>
        <v>0</v>
      </c>
      <c r="H216" s="111">
        <f t="shared" si="31"/>
        <v>0</v>
      </c>
      <c r="I216" s="111">
        <f t="shared" si="31"/>
        <v>0</v>
      </c>
      <c r="J216" s="85">
        <f t="shared" si="31"/>
        <v>0</v>
      </c>
      <c r="K216" s="85">
        <f t="shared" si="31"/>
        <v>0</v>
      </c>
      <c r="L216" s="96">
        <f t="shared" si="31"/>
        <v>0</v>
      </c>
      <c r="M216" s="74"/>
      <c r="N216" s="190"/>
      <c r="O216" s="188"/>
      <c r="P216" s="188"/>
      <c r="Q216" s="189"/>
      <c r="R216" s="74"/>
      <c r="S216" s="74"/>
      <c r="T216" s="74"/>
      <c r="U216" s="74"/>
      <c r="V216" s="74"/>
      <c r="W216" s="74"/>
      <c r="X216" s="74"/>
      <c r="Y216" s="74"/>
    </row>
    <row r="217" spans="1:25" ht="14.25" customHeight="1" x14ac:dyDescent="0.35">
      <c r="A217" s="108" t="s">
        <v>115</v>
      </c>
      <c r="B217" s="92"/>
      <c r="C217" s="109"/>
      <c r="D217" s="93">
        <f t="shared" ref="D217:L217" si="32">SUM(D206:D215)</f>
        <v>0</v>
      </c>
      <c r="E217" s="93">
        <f t="shared" si="32"/>
        <v>0</v>
      </c>
      <c r="F217" s="110">
        <f t="shared" si="32"/>
        <v>0</v>
      </c>
      <c r="G217" s="110">
        <f t="shared" si="32"/>
        <v>0</v>
      </c>
      <c r="H217" s="111">
        <f t="shared" si="32"/>
        <v>0</v>
      </c>
      <c r="I217" s="111">
        <f t="shared" si="32"/>
        <v>0</v>
      </c>
      <c r="J217" s="85">
        <f t="shared" si="32"/>
        <v>0</v>
      </c>
      <c r="K217" s="85">
        <f t="shared" si="32"/>
        <v>0</v>
      </c>
      <c r="L217" s="96">
        <f t="shared" si="32"/>
        <v>0</v>
      </c>
      <c r="M217" s="74"/>
      <c r="N217" s="190"/>
      <c r="O217" s="188"/>
      <c r="P217" s="188"/>
      <c r="Q217" s="189"/>
      <c r="R217" s="74"/>
      <c r="S217" s="74"/>
      <c r="T217" s="74"/>
      <c r="U217" s="74"/>
      <c r="V217" s="74"/>
      <c r="W217" s="74"/>
      <c r="X217" s="74"/>
      <c r="Y217" s="74"/>
    </row>
    <row r="218" spans="1:25" ht="14.25" customHeight="1" x14ac:dyDescent="0.35">
      <c r="A218" s="74"/>
      <c r="B218" s="79"/>
      <c r="C218" s="74"/>
      <c r="D218" s="74"/>
      <c r="E218" s="74"/>
      <c r="F218" s="74"/>
      <c r="G218" s="74"/>
      <c r="H218" s="74"/>
      <c r="I218" s="74"/>
      <c r="J218" s="74"/>
      <c r="K218" s="74"/>
      <c r="L218" s="74"/>
      <c r="M218" s="74"/>
      <c r="N218" s="191"/>
      <c r="O218" s="192"/>
      <c r="P218" s="192"/>
      <c r="Q218" s="193"/>
      <c r="R218" s="74"/>
      <c r="S218" s="74"/>
      <c r="T218" s="74"/>
      <c r="U218" s="74"/>
      <c r="V218" s="74"/>
      <c r="W218" s="74"/>
      <c r="X218" s="74"/>
      <c r="Y218" s="74"/>
    </row>
    <row r="219" spans="1:25" ht="14.25" customHeight="1" x14ac:dyDescent="0.35">
      <c r="A219" s="112" t="s">
        <v>127</v>
      </c>
      <c r="B219" s="98"/>
      <c r="C219" s="99"/>
      <c r="D219" s="99"/>
      <c r="E219" s="99"/>
      <c r="F219" s="99"/>
      <c r="G219" s="99"/>
      <c r="H219" s="99"/>
      <c r="I219" s="99"/>
      <c r="J219" s="99"/>
      <c r="K219" s="99"/>
      <c r="L219" s="99"/>
      <c r="M219" s="74"/>
      <c r="N219" s="74"/>
      <c r="O219" s="74"/>
      <c r="P219" s="74"/>
      <c r="Q219" s="74"/>
      <c r="R219" s="74"/>
      <c r="S219" s="74"/>
      <c r="T219" s="74"/>
      <c r="U219" s="74"/>
      <c r="V219" s="74"/>
      <c r="W219" s="74"/>
      <c r="X219" s="74"/>
      <c r="Y219" s="74"/>
    </row>
    <row r="220" spans="1:25" ht="14.25" customHeight="1" x14ac:dyDescent="0.35">
      <c r="A220" s="100"/>
      <c r="B220" s="79"/>
      <c r="C220" s="74"/>
      <c r="D220" s="74"/>
      <c r="E220" s="74"/>
      <c r="F220" s="74"/>
      <c r="G220" s="74"/>
      <c r="H220" s="74"/>
      <c r="I220" s="74"/>
      <c r="J220" s="74"/>
      <c r="K220" s="74"/>
      <c r="L220" s="74"/>
      <c r="M220" s="74"/>
      <c r="N220" s="186" t="s">
        <v>101</v>
      </c>
      <c r="O220" s="177"/>
      <c r="P220" s="177"/>
      <c r="Q220" s="178"/>
      <c r="R220" s="74"/>
      <c r="S220" s="74"/>
      <c r="T220" s="74"/>
      <c r="U220" s="74"/>
      <c r="V220" s="74"/>
      <c r="W220" s="74"/>
      <c r="X220" s="74"/>
      <c r="Y220" s="74"/>
    </row>
    <row r="221" spans="1:25" ht="14.25" customHeight="1" x14ac:dyDescent="0.35">
      <c r="A221" s="176" t="str">
        <f>'2. Project Level Details '!C144</f>
        <v xml:space="preserve">Enter project name here </v>
      </c>
      <c r="B221" s="177"/>
      <c r="C221" s="178"/>
      <c r="D221" s="74"/>
      <c r="E221" s="74"/>
      <c r="F221" s="74"/>
      <c r="G221" s="74"/>
      <c r="H221" s="74"/>
      <c r="I221" s="74"/>
      <c r="J221" s="74"/>
      <c r="K221" s="74"/>
      <c r="L221" s="74"/>
      <c r="M221" s="74"/>
      <c r="N221" s="187"/>
      <c r="O221" s="188"/>
      <c r="P221" s="188"/>
      <c r="Q221" s="189"/>
      <c r="R221" s="74"/>
      <c r="S221" s="74"/>
      <c r="T221" s="74"/>
      <c r="U221" s="74"/>
      <c r="V221" s="74"/>
      <c r="W221" s="74"/>
      <c r="X221" s="74"/>
      <c r="Y221" s="74"/>
    </row>
    <row r="222" spans="1:25" ht="14.25" customHeight="1" x14ac:dyDescent="0.35">
      <c r="A222" s="100"/>
      <c r="B222" s="79"/>
      <c r="C222" s="74"/>
      <c r="D222" s="179" t="s">
        <v>81</v>
      </c>
      <c r="E222" s="178"/>
      <c r="F222" s="180" t="s">
        <v>82</v>
      </c>
      <c r="G222" s="178"/>
      <c r="H222" s="181" t="s">
        <v>83</v>
      </c>
      <c r="I222" s="182"/>
      <c r="J222" s="183" t="s">
        <v>84</v>
      </c>
      <c r="K222" s="178"/>
      <c r="L222" s="184" t="s">
        <v>85</v>
      </c>
      <c r="M222" s="74"/>
      <c r="N222" s="190"/>
      <c r="O222" s="188"/>
      <c r="P222" s="188"/>
      <c r="Q222" s="189"/>
      <c r="R222" s="74"/>
      <c r="S222" s="74"/>
      <c r="T222" s="74"/>
      <c r="U222" s="74"/>
      <c r="V222" s="74"/>
      <c r="W222" s="74"/>
      <c r="X222" s="74"/>
      <c r="Y222" s="74"/>
    </row>
    <row r="223" spans="1:25" ht="14.25" customHeight="1" x14ac:dyDescent="0.35">
      <c r="A223" s="107" t="s">
        <v>102</v>
      </c>
      <c r="B223" s="106" t="s">
        <v>86</v>
      </c>
      <c r="C223" s="81" t="s">
        <v>103</v>
      </c>
      <c r="D223" s="82" t="s">
        <v>88</v>
      </c>
      <c r="E223" s="82" t="s">
        <v>89</v>
      </c>
      <c r="F223" s="83" t="s">
        <v>88</v>
      </c>
      <c r="G223" s="83" t="s">
        <v>89</v>
      </c>
      <c r="H223" s="84" t="s">
        <v>88</v>
      </c>
      <c r="I223" s="84" t="s">
        <v>89</v>
      </c>
      <c r="J223" s="85" t="s">
        <v>88</v>
      </c>
      <c r="K223" s="85" t="s">
        <v>89</v>
      </c>
      <c r="L223" s="185"/>
      <c r="M223" s="74"/>
      <c r="N223" s="190"/>
      <c r="O223" s="188"/>
      <c r="P223" s="188"/>
      <c r="Q223" s="189"/>
      <c r="R223" s="74"/>
      <c r="S223" s="74"/>
      <c r="T223" s="74"/>
      <c r="U223" s="74"/>
      <c r="V223" s="74"/>
      <c r="W223" s="74"/>
      <c r="X223" s="74"/>
      <c r="Y223" s="74"/>
    </row>
    <row r="224" spans="1:25" ht="14.25" customHeight="1" x14ac:dyDescent="0.35">
      <c r="A224" s="107" t="s">
        <v>104</v>
      </c>
      <c r="B224" s="86" t="s">
        <v>90</v>
      </c>
      <c r="C224" s="86">
        <v>9</v>
      </c>
      <c r="D224" s="137">
        <v>0</v>
      </c>
      <c r="E224" s="137">
        <v>0</v>
      </c>
      <c r="F224" s="138">
        <v>0</v>
      </c>
      <c r="G224" s="138">
        <v>0</v>
      </c>
      <c r="H224" s="139">
        <v>0</v>
      </c>
      <c r="I224" s="139">
        <v>0</v>
      </c>
      <c r="J224" s="140">
        <v>0</v>
      </c>
      <c r="K224" s="140">
        <v>0</v>
      </c>
      <c r="L224" s="141">
        <v>0</v>
      </c>
      <c r="M224" s="74"/>
      <c r="N224" s="190"/>
      <c r="O224" s="188"/>
      <c r="P224" s="188"/>
      <c r="Q224" s="189"/>
      <c r="R224" s="74"/>
      <c r="S224" s="74"/>
      <c r="T224" s="74"/>
      <c r="U224" s="74"/>
      <c r="V224" s="74"/>
      <c r="W224" s="74"/>
      <c r="X224" s="74"/>
      <c r="Y224" s="74"/>
    </row>
    <row r="225" spans="1:25" ht="14.25" customHeight="1" x14ac:dyDescent="0.35">
      <c r="A225" s="107" t="s">
        <v>105</v>
      </c>
      <c r="B225" s="86" t="s">
        <v>91</v>
      </c>
      <c r="C225" s="86">
        <v>9</v>
      </c>
      <c r="D225" s="137">
        <v>0</v>
      </c>
      <c r="E225" s="137">
        <v>0</v>
      </c>
      <c r="F225" s="138">
        <v>0</v>
      </c>
      <c r="G225" s="138">
        <v>0</v>
      </c>
      <c r="H225" s="139">
        <v>0</v>
      </c>
      <c r="I225" s="139">
        <v>0</v>
      </c>
      <c r="J225" s="140">
        <v>0</v>
      </c>
      <c r="K225" s="140">
        <v>0</v>
      </c>
      <c r="L225" s="141">
        <v>0</v>
      </c>
      <c r="M225" s="74"/>
      <c r="N225" s="190"/>
      <c r="O225" s="188"/>
      <c r="P225" s="188"/>
      <c r="Q225" s="189"/>
      <c r="R225" s="74"/>
      <c r="S225" s="74"/>
      <c r="T225" s="74"/>
      <c r="U225" s="74"/>
      <c r="V225" s="74"/>
      <c r="W225" s="74"/>
      <c r="X225" s="74"/>
      <c r="Y225" s="74"/>
    </row>
    <row r="226" spans="1:25" ht="14.25" customHeight="1" x14ac:dyDescent="0.35">
      <c r="A226" s="107" t="s">
        <v>106</v>
      </c>
      <c r="B226" s="86" t="s">
        <v>92</v>
      </c>
      <c r="C226" s="86">
        <v>9</v>
      </c>
      <c r="D226" s="137">
        <v>0</v>
      </c>
      <c r="E226" s="137">
        <v>0</v>
      </c>
      <c r="F226" s="138">
        <v>0</v>
      </c>
      <c r="G226" s="138">
        <v>0</v>
      </c>
      <c r="H226" s="139">
        <v>0</v>
      </c>
      <c r="I226" s="139">
        <v>0</v>
      </c>
      <c r="J226" s="140">
        <v>0</v>
      </c>
      <c r="K226" s="140">
        <v>0</v>
      </c>
      <c r="L226" s="141">
        <v>0</v>
      </c>
      <c r="M226" s="74"/>
      <c r="N226" s="190"/>
      <c r="O226" s="188"/>
      <c r="P226" s="188"/>
      <c r="Q226" s="189"/>
      <c r="R226" s="74"/>
      <c r="S226" s="74"/>
      <c r="T226" s="74"/>
      <c r="U226" s="74"/>
      <c r="V226" s="74"/>
      <c r="W226" s="74"/>
      <c r="X226" s="74"/>
      <c r="Y226" s="74"/>
    </row>
    <row r="227" spans="1:25" ht="14.25" customHeight="1" x14ac:dyDescent="0.35">
      <c r="A227" s="107" t="s">
        <v>107</v>
      </c>
      <c r="B227" s="86" t="s">
        <v>93</v>
      </c>
      <c r="C227" s="86">
        <v>9</v>
      </c>
      <c r="D227" s="137">
        <v>0</v>
      </c>
      <c r="E227" s="137">
        <v>0</v>
      </c>
      <c r="F227" s="138">
        <v>0</v>
      </c>
      <c r="G227" s="138">
        <v>0</v>
      </c>
      <c r="H227" s="139">
        <v>0</v>
      </c>
      <c r="I227" s="139">
        <v>0</v>
      </c>
      <c r="J227" s="140">
        <v>0</v>
      </c>
      <c r="K227" s="140">
        <v>0</v>
      </c>
      <c r="L227" s="141">
        <v>0</v>
      </c>
      <c r="M227" s="74"/>
      <c r="N227" s="190"/>
      <c r="O227" s="188"/>
      <c r="P227" s="188"/>
      <c r="Q227" s="189"/>
      <c r="R227" s="74"/>
      <c r="S227" s="74"/>
      <c r="T227" s="74"/>
      <c r="U227" s="74"/>
      <c r="V227" s="74"/>
      <c r="W227" s="74"/>
      <c r="X227" s="74"/>
      <c r="Y227" s="74"/>
    </row>
    <row r="228" spans="1:25" ht="14.25" customHeight="1" x14ac:dyDescent="0.35">
      <c r="A228" s="107" t="s">
        <v>108</v>
      </c>
      <c r="B228" s="86" t="s">
        <v>94</v>
      </c>
      <c r="C228" s="86">
        <v>9</v>
      </c>
      <c r="D228" s="137">
        <v>0</v>
      </c>
      <c r="E228" s="137">
        <v>0</v>
      </c>
      <c r="F228" s="138">
        <v>0</v>
      </c>
      <c r="G228" s="138">
        <v>0</v>
      </c>
      <c r="H228" s="139">
        <v>0</v>
      </c>
      <c r="I228" s="139">
        <v>0</v>
      </c>
      <c r="J228" s="140">
        <v>0</v>
      </c>
      <c r="K228" s="140">
        <v>0</v>
      </c>
      <c r="L228" s="141">
        <v>0</v>
      </c>
      <c r="M228" s="74"/>
      <c r="N228" s="190"/>
      <c r="O228" s="188"/>
      <c r="P228" s="188"/>
      <c r="Q228" s="189"/>
      <c r="R228" s="74"/>
      <c r="S228" s="74"/>
      <c r="T228" s="74"/>
      <c r="U228" s="74"/>
      <c r="V228" s="74"/>
      <c r="W228" s="74"/>
      <c r="X228" s="74"/>
      <c r="Y228" s="74"/>
    </row>
    <row r="229" spans="1:25" ht="14.25" customHeight="1" x14ac:dyDescent="0.35">
      <c r="A229" s="107" t="s">
        <v>109</v>
      </c>
      <c r="B229" s="86" t="s">
        <v>95</v>
      </c>
      <c r="C229" s="86">
        <v>9</v>
      </c>
      <c r="D229" s="137">
        <v>0</v>
      </c>
      <c r="E229" s="137">
        <v>0</v>
      </c>
      <c r="F229" s="138">
        <v>0</v>
      </c>
      <c r="G229" s="138">
        <v>0</v>
      </c>
      <c r="H229" s="139">
        <v>0</v>
      </c>
      <c r="I229" s="139">
        <v>0</v>
      </c>
      <c r="J229" s="140">
        <v>0</v>
      </c>
      <c r="K229" s="140">
        <v>0</v>
      </c>
      <c r="L229" s="141">
        <v>0</v>
      </c>
      <c r="M229" s="74"/>
      <c r="N229" s="190"/>
      <c r="O229" s="188"/>
      <c r="P229" s="188"/>
      <c r="Q229" s="189"/>
      <c r="R229" s="74"/>
      <c r="S229" s="74"/>
      <c r="T229" s="74"/>
      <c r="U229" s="74"/>
      <c r="V229" s="74"/>
      <c r="W229" s="74"/>
      <c r="X229" s="74"/>
      <c r="Y229" s="74"/>
    </row>
    <row r="230" spans="1:25" ht="14.25" customHeight="1" x14ac:dyDescent="0.35">
      <c r="A230" s="107" t="s">
        <v>110</v>
      </c>
      <c r="B230" s="86" t="s">
        <v>96</v>
      </c>
      <c r="C230" s="86">
        <v>9</v>
      </c>
      <c r="D230" s="137">
        <v>0</v>
      </c>
      <c r="E230" s="137">
        <v>0</v>
      </c>
      <c r="F230" s="138">
        <v>0</v>
      </c>
      <c r="G230" s="138">
        <v>0</v>
      </c>
      <c r="H230" s="139">
        <v>0</v>
      </c>
      <c r="I230" s="139">
        <v>0</v>
      </c>
      <c r="J230" s="140">
        <v>0</v>
      </c>
      <c r="K230" s="140">
        <v>0</v>
      </c>
      <c r="L230" s="141">
        <v>0</v>
      </c>
      <c r="M230" s="74"/>
      <c r="N230" s="190"/>
      <c r="O230" s="188"/>
      <c r="P230" s="188"/>
      <c r="Q230" s="189"/>
      <c r="R230" s="74"/>
      <c r="S230" s="74"/>
      <c r="T230" s="74"/>
      <c r="U230" s="74"/>
      <c r="V230" s="74"/>
      <c r="W230" s="74"/>
      <c r="X230" s="74"/>
      <c r="Y230" s="74"/>
    </row>
    <row r="231" spans="1:25" ht="14.25" customHeight="1" x14ac:dyDescent="0.35">
      <c r="A231" s="107" t="s">
        <v>111</v>
      </c>
      <c r="B231" s="86" t="s">
        <v>97</v>
      </c>
      <c r="C231" s="86">
        <v>9</v>
      </c>
      <c r="D231" s="137">
        <v>0</v>
      </c>
      <c r="E231" s="137">
        <v>0</v>
      </c>
      <c r="F231" s="138">
        <v>0</v>
      </c>
      <c r="G231" s="138">
        <v>0</v>
      </c>
      <c r="H231" s="139">
        <v>0</v>
      </c>
      <c r="I231" s="139">
        <v>0</v>
      </c>
      <c r="J231" s="140">
        <v>0</v>
      </c>
      <c r="K231" s="140">
        <v>0</v>
      </c>
      <c r="L231" s="141">
        <v>0</v>
      </c>
      <c r="M231" s="74"/>
      <c r="N231" s="190"/>
      <c r="O231" s="188"/>
      <c r="P231" s="188"/>
      <c r="Q231" s="189"/>
      <c r="R231" s="74"/>
      <c r="S231" s="74"/>
      <c r="T231" s="74"/>
      <c r="U231" s="74"/>
      <c r="V231" s="74"/>
      <c r="W231" s="74"/>
      <c r="X231" s="74"/>
      <c r="Y231" s="74"/>
    </row>
    <row r="232" spans="1:25" ht="14.25" customHeight="1" x14ac:dyDescent="0.35">
      <c r="A232" s="107" t="s">
        <v>112</v>
      </c>
      <c r="B232" s="86" t="s">
        <v>98</v>
      </c>
      <c r="C232" s="86">
        <v>9</v>
      </c>
      <c r="D232" s="137">
        <v>0</v>
      </c>
      <c r="E232" s="137">
        <v>0</v>
      </c>
      <c r="F232" s="138">
        <v>0</v>
      </c>
      <c r="G232" s="138">
        <v>0</v>
      </c>
      <c r="H232" s="139">
        <v>0</v>
      </c>
      <c r="I232" s="139">
        <v>0</v>
      </c>
      <c r="J232" s="140">
        <v>0</v>
      </c>
      <c r="K232" s="140">
        <v>0</v>
      </c>
      <c r="L232" s="141">
        <v>0</v>
      </c>
      <c r="M232" s="74"/>
      <c r="N232" s="190"/>
      <c r="O232" s="188"/>
      <c r="P232" s="188"/>
      <c r="Q232" s="189"/>
      <c r="R232" s="74"/>
      <c r="S232" s="74"/>
      <c r="T232" s="74"/>
      <c r="U232" s="74"/>
      <c r="V232" s="74"/>
      <c r="W232" s="74"/>
      <c r="X232" s="74"/>
      <c r="Y232" s="74"/>
    </row>
    <row r="233" spans="1:25" ht="14.25" customHeight="1" x14ac:dyDescent="0.35">
      <c r="A233" s="107" t="s">
        <v>113</v>
      </c>
      <c r="B233" s="86" t="s">
        <v>1008</v>
      </c>
      <c r="C233" s="86">
        <v>9</v>
      </c>
      <c r="D233" s="137">
        <v>0</v>
      </c>
      <c r="E233" s="137">
        <v>0</v>
      </c>
      <c r="F233" s="138">
        <v>0</v>
      </c>
      <c r="G233" s="138">
        <v>0</v>
      </c>
      <c r="H233" s="139">
        <v>0</v>
      </c>
      <c r="I233" s="139">
        <v>0</v>
      </c>
      <c r="J233" s="140">
        <v>0</v>
      </c>
      <c r="K233" s="140">
        <v>0</v>
      </c>
      <c r="L233" s="141">
        <v>0</v>
      </c>
      <c r="M233" s="74"/>
      <c r="N233" s="190"/>
      <c r="O233" s="188"/>
      <c r="P233" s="188"/>
      <c r="Q233" s="189"/>
      <c r="R233" s="74"/>
      <c r="S233" s="74"/>
      <c r="T233" s="74"/>
      <c r="U233" s="74"/>
      <c r="V233" s="74"/>
      <c r="W233" s="74"/>
      <c r="X233" s="74"/>
      <c r="Y233" s="74"/>
    </row>
    <row r="234" spans="1:25" ht="14.25" customHeight="1" x14ac:dyDescent="0.35">
      <c r="A234" s="108" t="s">
        <v>114</v>
      </c>
      <c r="B234" s="92"/>
      <c r="C234" s="109"/>
      <c r="D234" s="93">
        <f t="shared" ref="D234:L234" si="33">SUM(D224:D228)</f>
        <v>0</v>
      </c>
      <c r="E234" s="93">
        <f t="shared" si="33"/>
        <v>0</v>
      </c>
      <c r="F234" s="110">
        <f t="shared" si="33"/>
        <v>0</v>
      </c>
      <c r="G234" s="110">
        <f t="shared" si="33"/>
        <v>0</v>
      </c>
      <c r="H234" s="111">
        <f t="shared" si="33"/>
        <v>0</v>
      </c>
      <c r="I234" s="111">
        <f t="shared" si="33"/>
        <v>0</v>
      </c>
      <c r="J234" s="85">
        <f t="shared" si="33"/>
        <v>0</v>
      </c>
      <c r="K234" s="85">
        <f t="shared" si="33"/>
        <v>0</v>
      </c>
      <c r="L234" s="96">
        <f t="shared" si="33"/>
        <v>0</v>
      </c>
      <c r="M234" s="74"/>
      <c r="N234" s="190"/>
      <c r="O234" s="188"/>
      <c r="P234" s="188"/>
      <c r="Q234" s="189"/>
      <c r="R234" s="74"/>
      <c r="S234" s="74"/>
      <c r="T234" s="74"/>
      <c r="U234" s="74"/>
      <c r="V234" s="74"/>
      <c r="W234" s="74"/>
      <c r="X234" s="74"/>
      <c r="Y234" s="74"/>
    </row>
    <row r="235" spans="1:25" ht="14.25" customHeight="1" x14ac:dyDescent="0.35">
      <c r="A235" s="108" t="s">
        <v>115</v>
      </c>
      <c r="B235" s="92"/>
      <c r="C235" s="109"/>
      <c r="D235" s="93">
        <f t="shared" ref="D235:L235" si="34">SUM(D224:D233)</f>
        <v>0</v>
      </c>
      <c r="E235" s="93">
        <f t="shared" si="34"/>
        <v>0</v>
      </c>
      <c r="F235" s="110">
        <f t="shared" si="34"/>
        <v>0</v>
      </c>
      <c r="G235" s="110">
        <f t="shared" si="34"/>
        <v>0</v>
      </c>
      <c r="H235" s="111">
        <f t="shared" si="34"/>
        <v>0</v>
      </c>
      <c r="I235" s="111">
        <f t="shared" si="34"/>
        <v>0</v>
      </c>
      <c r="J235" s="85">
        <f t="shared" si="34"/>
        <v>0</v>
      </c>
      <c r="K235" s="85">
        <f t="shared" si="34"/>
        <v>0</v>
      </c>
      <c r="L235" s="96">
        <f t="shared" si="34"/>
        <v>0</v>
      </c>
      <c r="M235" s="74"/>
      <c r="N235" s="190"/>
      <c r="O235" s="188"/>
      <c r="P235" s="188"/>
      <c r="Q235" s="189"/>
      <c r="R235" s="74"/>
      <c r="S235" s="74"/>
      <c r="T235" s="74"/>
      <c r="U235" s="74"/>
      <c r="V235" s="74"/>
      <c r="W235" s="74"/>
      <c r="X235" s="74"/>
      <c r="Y235" s="74"/>
    </row>
    <row r="236" spans="1:25" ht="14.25" customHeight="1" x14ac:dyDescent="0.35">
      <c r="A236" s="74"/>
      <c r="B236" s="79"/>
      <c r="C236" s="74"/>
      <c r="D236" s="74"/>
      <c r="E236" s="74"/>
      <c r="F236" s="74"/>
      <c r="G236" s="74"/>
      <c r="H236" s="74"/>
      <c r="I236" s="74"/>
      <c r="J236" s="74"/>
      <c r="K236" s="74"/>
      <c r="L236" s="74"/>
      <c r="M236" s="74"/>
      <c r="N236" s="191"/>
      <c r="O236" s="192"/>
      <c r="P236" s="192"/>
      <c r="Q236" s="193"/>
      <c r="R236" s="74"/>
      <c r="S236" s="74"/>
      <c r="T236" s="74"/>
      <c r="U236" s="74"/>
      <c r="V236" s="74"/>
      <c r="W236" s="74"/>
      <c r="X236" s="74"/>
      <c r="Y236" s="74"/>
    </row>
    <row r="237" spans="1:25" ht="14.25" customHeight="1" x14ac:dyDescent="0.35">
      <c r="A237" s="112" t="s">
        <v>128</v>
      </c>
      <c r="B237" s="98"/>
      <c r="C237" s="99"/>
      <c r="D237" s="99"/>
      <c r="E237" s="99"/>
      <c r="F237" s="99"/>
      <c r="G237" s="99"/>
      <c r="H237" s="99"/>
      <c r="I237" s="99"/>
      <c r="J237" s="99"/>
      <c r="K237" s="99"/>
      <c r="L237" s="99"/>
      <c r="M237" s="74"/>
      <c r="N237" s="74"/>
      <c r="O237" s="74"/>
      <c r="P237" s="74"/>
      <c r="Q237" s="74"/>
      <c r="R237" s="74"/>
      <c r="S237" s="74"/>
      <c r="T237" s="74"/>
      <c r="U237" s="74"/>
      <c r="V237" s="74"/>
      <c r="W237" s="74"/>
      <c r="X237" s="74"/>
      <c r="Y237" s="74"/>
    </row>
    <row r="238" spans="1:25" ht="14.25" customHeight="1" x14ac:dyDescent="0.35">
      <c r="A238" s="100"/>
      <c r="B238" s="79"/>
      <c r="C238" s="74"/>
      <c r="D238" s="74"/>
      <c r="E238" s="74"/>
      <c r="F238" s="74"/>
      <c r="G238" s="74"/>
      <c r="H238" s="74"/>
      <c r="I238" s="74"/>
      <c r="J238" s="74"/>
      <c r="K238" s="74"/>
      <c r="L238" s="74"/>
      <c r="M238" s="74"/>
      <c r="N238" s="186" t="s">
        <v>101</v>
      </c>
      <c r="O238" s="177"/>
      <c r="P238" s="177"/>
      <c r="Q238" s="178"/>
      <c r="R238" s="74"/>
      <c r="S238" s="74"/>
      <c r="T238" s="74"/>
      <c r="U238" s="74"/>
      <c r="V238" s="74"/>
      <c r="W238" s="74"/>
      <c r="X238" s="74"/>
      <c r="Y238" s="74"/>
    </row>
    <row r="239" spans="1:25" ht="14.25" customHeight="1" x14ac:dyDescent="0.35">
      <c r="A239" s="176" t="str">
        <f>'2. Project Level Details '!C156</f>
        <v xml:space="preserve">Enter project name here </v>
      </c>
      <c r="B239" s="177"/>
      <c r="C239" s="178"/>
      <c r="D239" s="74"/>
      <c r="E239" s="74"/>
      <c r="F239" s="74"/>
      <c r="G239" s="74"/>
      <c r="H239" s="74"/>
      <c r="I239" s="74"/>
      <c r="J239" s="74"/>
      <c r="K239" s="74"/>
      <c r="L239" s="74"/>
      <c r="M239" s="74"/>
      <c r="N239" s="187"/>
      <c r="O239" s="188"/>
      <c r="P239" s="188"/>
      <c r="Q239" s="189"/>
      <c r="R239" s="74"/>
      <c r="S239" s="74"/>
      <c r="T239" s="74"/>
      <c r="U239" s="74"/>
      <c r="V239" s="74"/>
      <c r="W239" s="74"/>
      <c r="X239" s="74"/>
      <c r="Y239" s="74"/>
    </row>
    <row r="240" spans="1:25" ht="14.25" customHeight="1" x14ac:dyDescent="0.35">
      <c r="A240" s="100"/>
      <c r="B240" s="79"/>
      <c r="C240" s="74"/>
      <c r="D240" s="179" t="s">
        <v>81</v>
      </c>
      <c r="E240" s="178"/>
      <c r="F240" s="180" t="s">
        <v>82</v>
      </c>
      <c r="G240" s="178"/>
      <c r="H240" s="181" t="s">
        <v>83</v>
      </c>
      <c r="I240" s="182"/>
      <c r="J240" s="183" t="s">
        <v>84</v>
      </c>
      <c r="K240" s="178"/>
      <c r="L240" s="184" t="s">
        <v>85</v>
      </c>
      <c r="M240" s="74"/>
      <c r="N240" s="190"/>
      <c r="O240" s="188"/>
      <c r="P240" s="188"/>
      <c r="Q240" s="189"/>
      <c r="R240" s="74"/>
      <c r="S240" s="74"/>
      <c r="T240" s="74"/>
      <c r="U240" s="74"/>
      <c r="V240" s="74"/>
      <c r="W240" s="74"/>
      <c r="X240" s="74"/>
      <c r="Y240" s="74"/>
    </row>
    <row r="241" spans="1:25" ht="14.25" customHeight="1" x14ac:dyDescent="0.35">
      <c r="A241" s="107" t="s">
        <v>102</v>
      </c>
      <c r="B241" s="106" t="s">
        <v>86</v>
      </c>
      <c r="C241" s="81" t="s">
        <v>103</v>
      </c>
      <c r="D241" s="82" t="s">
        <v>88</v>
      </c>
      <c r="E241" s="82" t="s">
        <v>89</v>
      </c>
      <c r="F241" s="83" t="s">
        <v>88</v>
      </c>
      <c r="G241" s="83" t="s">
        <v>89</v>
      </c>
      <c r="H241" s="84" t="s">
        <v>88</v>
      </c>
      <c r="I241" s="84" t="s">
        <v>89</v>
      </c>
      <c r="J241" s="85" t="s">
        <v>88</v>
      </c>
      <c r="K241" s="85" t="s">
        <v>89</v>
      </c>
      <c r="L241" s="185"/>
      <c r="M241" s="74"/>
      <c r="N241" s="190"/>
      <c r="O241" s="188"/>
      <c r="P241" s="188"/>
      <c r="Q241" s="189"/>
      <c r="R241" s="74"/>
      <c r="S241" s="74"/>
      <c r="T241" s="74"/>
      <c r="U241" s="74"/>
      <c r="V241" s="74"/>
      <c r="W241" s="74"/>
      <c r="X241" s="74"/>
      <c r="Y241" s="74"/>
    </row>
    <row r="242" spans="1:25" ht="14.25" customHeight="1" x14ac:dyDescent="0.35">
      <c r="A242" s="107" t="s">
        <v>104</v>
      </c>
      <c r="B242" s="86" t="s">
        <v>90</v>
      </c>
      <c r="C242" s="86">
        <v>9</v>
      </c>
      <c r="D242" s="137">
        <v>0</v>
      </c>
      <c r="E242" s="137">
        <v>0</v>
      </c>
      <c r="F242" s="138">
        <v>0</v>
      </c>
      <c r="G242" s="138">
        <v>0</v>
      </c>
      <c r="H242" s="139">
        <v>0</v>
      </c>
      <c r="I242" s="139">
        <v>0</v>
      </c>
      <c r="J242" s="140">
        <v>0</v>
      </c>
      <c r="K242" s="140">
        <v>0</v>
      </c>
      <c r="L242" s="141">
        <v>0</v>
      </c>
      <c r="M242" s="74"/>
      <c r="N242" s="190"/>
      <c r="O242" s="188"/>
      <c r="P242" s="188"/>
      <c r="Q242" s="189"/>
      <c r="R242" s="74"/>
      <c r="S242" s="74"/>
      <c r="T242" s="74"/>
      <c r="U242" s="74"/>
      <c r="V242" s="74"/>
      <c r="W242" s="74"/>
      <c r="X242" s="74"/>
      <c r="Y242" s="74"/>
    </row>
    <row r="243" spans="1:25" ht="14.25" customHeight="1" x14ac:dyDescent="0.35">
      <c r="A243" s="107" t="s">
        <v>105</v>
      </c>
      <c r="B243" s="86" t="s">
        <v>91</v>
      </c>
      <c r="C243" s="86">
        <v>9</v>
      </c>
      <c r="D243" s="137">
        <v>0</v>
      </c>
      <c r="E243" s="137">
        <v>0</v>
      </c>
      <c r="F243" s="138">
        <v>0</v>
      </c>
      <c r="G243" s="138">
        <v>0</v>
      </c>
      <c r="H243" s="139">
        <v>0</v>
      </c>
      <c r="I243" s="139">
        <v>0</v>
      </c>
      <c r="J243" s="140">
        <v>0</v>
      </c>
      <c r="K243" s="140">
        <v>0</v>
      </c>
      <c r="L243" s="141">
        <v>0</v>
      </c>
      <c r="M243" s="74"/>
      <c r="N243" s="190"/>
      <c r="O243" s="188"/>
      <c r="P243" s="188"/>
      <c r="Q243" s="189"/>
      <c r="R243" s="74"/>
      <c r="S243" s="74"/>
      <c r="T243" s="74"/>
      <c r="U243" s="74"/>
      <c r="V243" s="74"/>
      <c r="W243" s="74"/>
      <c r="X243" s="74"/>
      <c r="Y243" s="74"/>
    </row>
    <row r="244" spans="1:25" ht="14.25" customHeight="1" x14ac:dyDescent="0.35">
      <c r="A244" s="107" t="s">
        <v>106</v>
      </c>
      <c r="B244" s="86" t="s">
        <v>92</v>
      </c>
      <c r="C244" s="86">
        <v>9</v>
      </c>
      <c r="D244" s="137">
        <v>0</v>
      </c>
      <c r="E244" s="137">
        <v>0</v>
      </c>
      <c r="F244" s="138">
        <v>0</v>
      </c>
      <c r="G244" s="138">
        <v>0</v>
      </c>
      <c r="H244" s="139">
        <v>0</v>
      </c>
      <c r="I244" s="139">
        <v>0</v>
      </c>
      <c r="J244" s="140">
        <v>0</v>
      </c>
      <c r="K244" s="140">
        <v>0</v>
      </c>
      <c r="L244" s="141">
        <v>0</v>
      </c>
      <c r="M244" s="74"/>
      <c r="N244" s="190"/>
      <c r="O244" s="188"/>
      <c r="P244" s="188"/>
      <c r="Q244" s="189"/>
      <c r="R244" s="74"/>
      <c r="S244" s="74"/>
      <c r="T244" s="74"/>
      <c r="U244" s="74"/>
      <c r="V244" s="74"/>
      <c r="W244" s="74"/>
      <c r="X244" s="74"/>
      <c r="Y244" s="74"/>
    </row>
    <row r="245" spans="1:25" ht="14.25" customHeight="1" x14ac:dyDescent="0.35">
      <c r="A245" s="107" t="s">
        <v>107</v>
      </c>
      <c r="B245" s="86" t="s">
        <v>93</v>
      </c>
      <c r="C245" s="86">
        <v>9</v>
      </c>
      <c r="D245" s="137">
        <v>0</v>
      </c>
      <c r="E245" s="137">
        <v>0</v>
      </c>
      <c r="F245" s="138">
        <v>0</v>
      </c>
      <c r="G245" s="138">
        <v>0</v>
      </c>
      <c r="H245" s="139">
        <v>0</v>
      </c>
      <c r="I245" s="139">
        <v>0</v>
      </c>
      <c r="J245" s="140">
        <v>0</v>
      </c>
      <c r="K245" s="140">
        <v>0</v>
      </c>
      <c r="L245" s="141">
        <v>0</v>
      </c>
      <c r="M245" s="74"/>
      <c r="N245" s="190"/>
      <c r="O245" s="188"/>
      <c r="P245" s="188"/>
      <c r="Q245" s="189"/>
      <c r="R245" s="74"/>
      <c r="S245" s="74"/>
      <c r="T245" s="74"/>
      <c r="U245" s="74"/>
      <c r="V245" s="74"/>
      <c r="W245" s="74"/>
      <c r="X245" s="74"/>
      <c r="Y245" s="74"/>
    </row>
    <row r="246" spans="1:25" ht="14.25" customHeight="1" x14ac:dyDescent="0.35">
      <c r="A246" s="107" t="s">
        <v>108</v>
      </c>
      <c r="B246" s="86" t="s">
        <v>94</v>
      </c>
      <c r="C246" s="86">
        <v>9</v>
      </c>
      <c r="D246" s="137">
        <v>0</v>
      </c>
      <c r="E246" s="137">
        <v>0</v>
      </c>
      <c r="F246" s="138">
        <v>0</v>
      </c>
      <c r="G246" s="138">
        <v>0</v>
      </c>
      <c r="H246" s="139">
        <v>0</v>
      </c>
      <c r="I246" s="139">
        <v>0</v>
      </c>
      <c r="J246" s="140">
        <v>0</v>
      </c>
      <c r="K246" s="140">
        <v>0</v>
      </c>
      <c r="L246" s="141">
        <v>0</v>
      </c>
      <c r="M246" s="74"/>
      <c r="N246" s="190"/>
      <c r="O246" s="188"/>
      <c r="P246" s="188"/>
      <c r="Q246" s="189"/>
      <c r="R246" s="74"/>
      <c r="S246" s="74"/>
      <c r="T246" s="74"/>
      <c r="U246" s="74"/>
      <c r="V246" s="74"/>
      <c r="W246" s="74"/>
      <c r="X246" s="74"/>
      <c r="Y246" s="74"/>
    </row>
    <row r="247" spans="1:25" ht="14.25" customHeight="1" x14ac:dyDescent="0.35">
      <c r="A247" s="107" t="s">
        <v>109</v>
      </c>
      <c r="B247" s="86" t="s">
        <v>95</v>
      </c>
      <c r="C247" s="86">
        <v>9</v>
      </c>
      <c r="D247" s="137">
        <v>0</v>
      </c>
      <c r="E247" s="137">
        <v>0</v>
      </c>
      <c r="F247" s="138">
        <v>0</v>
      </c>
      <c r="G247" s="138">
        <v>0</v>
      </c>
      <c r="H247" s="139">
        <v>0</v>
      </c>
      <c r="I247" s="139">
        <v>0</v>
      </c>
      <c r="J247" s="140">
        <v>0</v>
      </c>
      <c r="K247" s="140">
        <v>0</v>
      </c>
      <c r="L247" s="141">
        <v>0</v>
      </c>
      <c r="M247" s="74"/>
      <c r="N247" s="190"/>
      <c r="O247" s="188"/>
      <c r="P247" s="188"/>
      <c r="Q247" s="189"/>
      <c r="R247" s="74"/>
      <c r="S247" s="74"/>
      <c r="T247" s="74"/>
      <c r="U247" s="74"/>
      <c r="V247" s="74"/>
      <c r="W247" s="74"/>
      <c r="X247" s="74"/>
      <c r="Y247" s="74"/>
    </row>
    <row r="248" spans="1:25" ht="14.25" customHeight="1" x14ac:dyDescent="0.35">
      <c r="A248" s="107" t="s">
        <v>110</v>
      </c>
      <c r="B248" s="86" t="s">
        <v>96</v>
      </c>
      <c r="C248" s="86">
        <v>9</v>
      </c>
      <c r="D248" s="137">
        <v>0</v>
      </c>
      <c r="E248" s="137">
        <v>0</v>
      </c>
      <c r="F248" s="138">
        <v>0</v>
      </c>
      <c r="G248" s="138">
        <v>0</v>
      </c>
      <c r="H248" s="139">
        <v>0</v>
      </c>
      <c r="I248" s="139">
        <v>0</v>
      </c>
      <c r="J248" s="140">
        <v>0</v>
      </c>
      <c r="K248" s="140">
        <v>0</v>
      </c>
      <c r="L248" s="141">
        <v>0</v>
      </c>
      <c r="M248" s="74"/>
      <c r="N248" s="190"/>
      <c r="O248" s="188"/>
      <c r="P248" s="188"/>
      <c r="Q248" s="189"/>
      <c r="R248" s="74"/>
      <c r="S248" s="74"/>
      <c r="T248" s="74"/>
      <c r="U248" s="74"/>
      <c r="V248" s="74"/>
      <c r="W248" s="74"/>
      <c r="X248" s="74"/>
      <c r="Y248" s="74"/>
    </row>
    <row r="249" spans="1:25" ht="14.25" customHeight="1" x14ac:dyDescent="0.35">
      <c r="A249" s="107" t="s">
        <v>111</v>
      </c>
      <c r="B249" s="86" t="s">
        <v>97</v>
      </c>
      <c r="C249" s="86">
        <v>9</v>
      </c>
      <c r="D249" s="137">
        <v>0</v>
      </c>
      <c r="E249" s="137">
        <v>0</v>
      </c>
      <c r="F249" s="138">
        <v>0</v>
      </c>
      <c r="G249" s="138">
        <v>0</v>
      </c>
      <c r="H249" s="139">
        <v>0</v>
      </c>
      <c r="I249" s="139">
        <v>0</v>
      </c>
      <c r="J249" s="140">
        <v>0</v>
      </c>
      <c r="K249" s="140">
        <v>0</v>
      </c>
      <c r="L249" s="141">
        <v>0</v>
      </c>
      <c r="M249" s="74"/>
      <c r="N249" s="190"/>
      <c r="O249" s="188"/>
      <c r="P249" s="188"/>
      <c r="Q249" s="189"/>
      <c r="R249" s="74"/>
      <c r="S249" s="74"/>
      <c r="T249" s="74"/>
      <c r="U249" s="74"/>
      <c r="V249" s="74"/>
      <c r="W249" s="74"/>
      <c r="X249" s="74"/>
      <c r="Y249" s="74"/>
    </row>
    <row r="250" spans="1:25" ht="14.25" customHeight="1" x14ac:dyDescent="0.35">
      <c r="A250" s="107" t="s">
        <v>112</v>
      </c>
      <c r="B250" s="86" t="s">
        <v>98</v>
      </c>
      <c r="C250" s="86">
        <v>9</v>
      </c>
      <c r="D250" s="137">
        <v>0</v>
      </c>
      <c r="E250" s="137">
        <v>0</v>
      </c>
      <c r="F250" s="138">
        <v>0</v>
      </c>
      <c r="G250" s="138">
        <v>0</v>
      </c>
      <c r="H250" s="139">
        <v>0</v>
      </c>
      <c r="I250" s="139">
        <v>0</v>
      </c>
      <c r="J250" s="140">
        <v>0</v>
      </c>
      <c r="K250" s="140">
        <v>0</v>
      </c>
      <c r="L250" s="141">
        <v>0</v>
      </c>
      <c r="M250" s="74"/>
      <c r="N250" s="190"/>
      <c r="O250" s="188"/>
      <c r="P250" s="188"/>
      <c r="Q250" s="189"/>
      <c r="R250" s="74"/>
      <c r="S250" s="74"/>
      <c r="T250" s="74"/>
      <c r="U250" s="74"/>
      <c r="V250" s="74"/>
      <c r="W250" s="74"/>
      <c r="X250" s="74"/>
      <c r="Y250" s="74"/>
    </row>
    <row r="251" spans="1:25" ht="14.25" customHeight="1" x14ac:dyDescent="0.35">
      <c r="A251" s="107" t="s">
        <v>113</v>
      </c>
      <c r="B251" s="86" t="s">
        <v>1008</v>
      </c>
      <c r="C251" s="86">
        <v>9</v>
      </c>
      <c r="D251" s="137">
        <v>0</v>
      </c>
      <c r="E251" s="137">
        <v>0</v>
      </c>
      <c r="F251" s="138">
        <v>0</v>
      </c>
      <c r="G251" s="138">
        <v>0</v>
      </c>
      <c r="H251" s="139">
        <v>0</v>
      </c>
      <c r="I251" s="139">
        <v>0</v>
      </c>
      <c r="J251" s="140">
        <v>0</v>
      </c>
      <c r="K251" s="140">
        <v>0</v>
      </c>
      <c r="L251" s="141">
        <v>0</v>
      </c>
      <c r="M251" s="74"/>
      <c r="N251" s="190"/>
      <c r="O251" s="188"/>
      <c r="P251" s="188"/>
      <c r="Q251" s="189"/>
      <c r="R251" s="74"/>
      <c r="S251" s="74"/>
      <c r="T251" s="74"/>
      <c r="U251" s="74"/>
      <c r="V251" s="74"/>
      <c r="W251" s="74"/>
      <c r="X251" s="74"/>
      <c r="Y251" s="74"/>
    </row>
    <row r="252" spans="1:25" ht="14.25" customHeight="1" x14ac:dyDescent="0.35">
      <c r="A252" s="108" t="s">
        <v>114</v>
      </c>
      <c r="B252" s="92"/>
      <c r="C252" s="109"/>
      <c r="D252" s="93">
        <f t="shared" ref="D252:L252" si="35">SUM(D242:D246)</f>
        <v>0</v>
      </c>
      <c r="E252" s="93">
        <f t="shared" si="35"/>
        <v>0</v>
      </c>
      <c r="F252" s="110">
        <f t="shared" si="35"/>
        <v>0</v>
      </c>
      <c r="G252" s="110">
        <f t="shared" si="35"/>
        <v>0</v>
      </c>
      <c r="H252" s="111">
        <f t="shared" si="35"/>
        <v>0</v>
      </c>
      <c r="I252" s="111">
        <f t="shared" si="35"/>
        <v>0</v>
      </c>
      <c r="J252" s="85">
        <f t="shared" si="35"/>
        <v>0</v>
      </c>
      <c r="K252" s="85">
        <f t="shared" si="35"/>
        <v>0</v>
      </c>
      <c r="L252" s="96">
        <f t="shared" si="35"/>
        <v>0</v>
      </c>
      <c r="M252" s="74"/>
      <c r="N252" s="190"/>
      <c r="O252" s="188"/>
      <c r="P252" s="188"/>
      <c r="Q252" s="189"/>
      <c r="R252" s="74"/>
      <c r="S252" s="74"/>
      <c r="T252" s="74"/>
      <c r="U252" s="74"/>
      <c r="V252" s="74"/>
      <c r="W252" s="74"/>
      <c r="X252" s="74"/>
      <c r="Y252" s="74"/>
    </row>
    <row r="253" spans="1:25" ht="14.25" customHeight="1" x14ac:dyDescent="0.35">
      <c r="A253" s="108" t="s">
        <v>115</v>
      </c>
      <c r="B253" s="92"/>
      <c r="C253" s="109"/>
      <c r="D253" s="93">
        <f t="shared" ref="D253:L253" si="36">SUM(D242:D251)</f>
        <v>0</v>
      </c>
      <c r="E253" s="93">
        <f t="shared" si="36"/>
        <v>0</v>
      </c>
      <c r="F253" s="110">
        <f t="shared" si="36"/>
        <v>0</v>
      </c>
      <c r="G253" s="110">
        <f t="shared" si="36"/>
        <v>0</v>
      </c>
      <c r="H253" s="111">
        <f t="shared" si="36"/>
        <v>0</v>
      </c>
      <c r="I253" s="111">
        <f t="shared" si="36"/>
        <v>0</v>
      </c>
      <c r="J253" s="85">
        <f t="shared" si="36"/>
        <v>0</v>
      </c>
      <c r="K253" s="85">
        <f t="shared" si="36"/>
        <v>0</v>
      </c>
      <c r="L253" s="96">
        <f t="shared" si="36"/>
        <v>0</v>
      </c>
      <c r="M253" s="74"/>
      <c r="N253" s="190"/>
      <c r="O253" s="188"/>
      <c r="P253" s="188"/>
      <c r="Q253" s="189"/>
      <c r="R253" s="74"/>
      <c r="S253" s="74"/>
      <c r="T253" s="74"/>
      <c r="U253" s="74"/>
      <c r="V253" s="74"/>
      <c r="W253" s="74"/>
      <c r="X253" s="74"/>
      <c r="Y253" s="74"/>
    </row>
    <row r="254" spans="1:25" ht="14.25" customHeight="1" x14ac:dyDescent="0.35">
      <c r="A254" s="74"/>
      <c r="B254" s="79"/>
      <c r="C254" s="74"/>
      <c r="D254" s="74"/>
      <c r="E254" s="74"/>
      <c r="F254" s="74"/>
      <c r="G254" s="74"/>
      <c r="H254" s="74"/>
      <c r="I254" s="74"/>
      <c r="J254" s="74"/>
      <c r="K254" s="74"/>
      <c r="L254" s="74"/>
      <c r="M254" s="74"/>
      <c r="N254" s="191"/>
      <c r="O254" s="192"/>
      <c r="P254" s="192"/>
      <c r="Q254" s="193"/>
      <c r="R254" s="74"/>
      <c r="S254" s="74"/>
      <c r="T254" s="74"/>
      <c r="U254" s="74"/>
      <c r="V254" s="74"/>
      <c r="W254" s="74"/>
      <c r="X254" s="74"/>
      <c r="Y254" s="74"/>
    </row>
    <row r="255" spans="1:25" ht="14.25" customHeight="1" x14ac:dyDescent="0.35">
      <c r="A255" s="112" t="s">
        <v>129</v>
      </c>
      <c r="B255" s="98"/>
      <c r="C255" s="99"/>
      <c r="D255" s="99"/>
      <c r="E255" s="99"/>
      <c r="F255" s="99"/>
      <c r="G255" s="99"/>
      <c r="H255" s="99"/>
      <c r="I255" s="99"/>
      <c r="J255" s="99"/>
      <c r="K255" s="99"/>
      <c r="L255" s="99"/>
      <c r="M255" s="74"/>
      <c r="N255" s="74"/>
      <c r="O255" s="74"/>
      <c r="P255" s="74"/>
      <c r="Q255" s="74"/>
      <c r="R255" s="74"/>
      <c r="S255" s="74"/>
      <c r="T255" s="74"/>
      <c r="U255" s="74"/>
      <c r="V255" s="74"/>
      <c r="W255" s="74"/>
      <c r="X255" s="74"/>
      <c r="Y255" s="74"/>
    </row>
    <row r="256" spans="1:25" ht="14.25" customHeight="1" x14ac:dyDescent="0.35">
      <c r="A256" s="100"/>
      <c r="B256" s="79"/>
      <c r="C256" s="74"/>
      <c r="D256" s="74"/>
      <c r="E256" s="74"/>
      <c r="F256" s="74"/>
      <c r="G256" s="74"/>
      <c r="H256" s="74"/>
      <c r="I256" s="74"/>
      <c r="J256" s="74"/>
      <c r="K256" s="74"/>
      <c r="L256" s="74"/>
      <c r="M256" s="74"/>
      <c r="N256" s="186" t="s">
        <v>101</v>
      </c>
      <c r="O256" s="177"/>
      <c r="P256" s="177"/>
      <c r="Q256" s="178"/>
      <c r="R256" s="74"/>
      <c r="S256" s="74"/>
      <c r="T256" s="74"/>
      <c r="U256" s="74"/>
      <c r="V256" s="74"/>
      <c r="W256" s="74"/>
      <c r="X256" s="74"/>
      <c r="Y256" s="74"/>
    </row>
    <row r="257" spans="1:25" ht="14.25" customHeight="1" x14ac:dyDescent="0.35">
      <c r="A257" s="176" t="str">
        <f>'2. Project Level Details '!C168</f>
        <v xml:space="preserve">Enter project name here </v>
      </c>
      <c r="B257" s="177"/>
      <c r="C257" s="178"/>
      <c r="D257" s="74"/>
      <c r="E257" s="74"/>
      <c r="F257" s="74"/>
      <c r="G257" s="74"/>
      <c r="H257" s="74"/>
      <c r="I257" s="74"/>
      <c r="J257" s="74"/>
      <c r="K257" s="74"/>
      <c r="L257" s="74"/>
      <c r="M257" s="74"/>
      <c r="N257" s="187"/>
      <c r="O257" s="188"/>
      <c r="P257" s="188"/>
      <c r="Q257" s="189"/>
      <c r="R257" s="74"/>
      <c r="S257" s="74"/>
      <c r="T257" s="74"/>
      <c r="U257" s="74"/>
      <c r="V257" s="74"/>
      <c r="W257" s="74"/>
      <c r="X257" s="74"/>
      <c r="Y257" s="74"/>
    </row>
    <row r="258" spans="1:25" ht="14.25" customHeight="1" x14ac:dyDescent="0.35">
      <c r="A258" s="100"/>
      <c r="B258" s="79"/>
      <c r="C258" s="74"/>
      <c r="D258" s="179" t="s">
        <v>81</v>
      </c>
      <c r="E258" s="178"/>
      <c r="F258" s="180" t="s">
        <v>82</v>
      </c>
      <c r="G258" s="178"/>
      <c r="H258" s="181" t="s">
        <v>83</v>
      </c>
      <c r="I258" s="182"/>
      <c r="J258" s="183" t="s">
        <v>84</v>
      </c>
      <c r="K258" s="178"/>
      <c r="L258" s="184" t="s">
        <v>85</v>
      </c>
      <c r="M258" s="74"/>
      <c r="N258" s="190"/>
      <c r="O258" s="188"/>
      <c r="P258" s="188"/>
      <c r="Q258" s="189"/>
      <c r="R258" s="74"/>
      <c r="S258" s="74"/>
      <c r="T258" s="74"/>
      <c r="U258" s="74"/>
      <c r="V258" s="74"/>
      <c r="W258" s="74"/>
      <c r="X258" s="74"/>
      <c r="Y258" s="74"/>
    </row>
    <row r="259" spans="1:25" ht="14.25" customHeight="1" x14ac:dyDescent="0.35">
      <c r="A259" s="107" t="s">
        <v>102</v>
      </c>
      <c r="B259" s="106" t="s">
        <v>86</v>
      </c>
      <c r="C259" s="81" t="s">
        <v>103</v>
      </c>
      <c r="D259" s="82" t="s">
        <v>88</v>
      </c>
      <c r="E259" s="82" t="s">
        <v>89</v>
      </c>
      <c r="F259" s="83" t="s">
        <v>88</v>
      </c>
      <c r="G259" s="83" t="s">
        <v>89</v>
      </c>
      <c r="H259" s="84" t="s">
        <v>88</v>
      </c>
      <c r="I259" s="84" t="s">
        <v>89</v>
      </c>
      <c r="J259" s="85" t="s">
        <v>88</v>
      </c>
      <c r="K259" s="85" t="s">
        <v>89</v>
      </c>
      <c r="L259" s="185"/>
      <c r="M259" s="74"/>
      <c r="N259" s="190"/>
      <c r="O259" s="188"/>
      <c r="P259" s="188"/>
      <c r="Q259" s="189"/>
      <c r="R259" s="74"/>
      <c r="S259" s="74"/>
      <c r="T259" s="74"/>
      <c r="U259" s="74"/>
      <c r="V259" s="74"/>
      <c r="W259" s="74"/>
      <c r="X259" s="74"/>
      <c r="Y259" s="74"/>
    </row>
    <row r="260" spans="1:25" ht="14.25" customHeight="1" x14ac:dyDescent="0.35">
      <c r="A260" s="107" t="s">
        <v>104</v>
      </c>
      <c r="B260" s="86" t="s">
        <v>90</v>
      </c>
      <c r="C260" s="86">
        <v>9</v>
      </c>
      <c r="D260" s="137">
        <v>0</v>
      </c>
      <c r="E260" s="137">
        <v>0</v>
      </c>
      <c r="F260" s="138">
        <v>0</v>
      </c>
      <c r="G260" s="138">
        <v>0</v>
      </c>
      <c r="H260" s="139">
        <v>0</v>
      </c>
      <c r="I260" s="139">
        <v>0</v>
      </c>
      <c r="J260" s="140">
        <v>0</v>
      </c>
      <c r="K260" s="140">
        <v>0</v>
      </c>
      <c r="L260" s="141">
        <v>0</v>
      </c>
      <c r="M260" s="74"/>
      <c r="N260" s="190"/>
      <c r="O260" s="188"/>
      <c r="P260" s="188"/>
      <c r="Q260" s="189"/>
      <c r="R260" s="74"/>
      <c r="S260" s="74"/>
      <c r="T260" s="74"/>
      <c r="U260" s="74"/>
      <c r="V260" s="74"/>
      <c r="W260" s="74"/>
      <c r="X260" s="74"/>
      <c r="Y260" s="74"/>
    </row>
    <row r="261" spans="1:25" ht="14.25" customHeight="1" x14ac:dyDescent="0.35">
      <c r="A261" s="107" t="s">
        <v>105</v>
      </c>
      <c r="B261" s="86" t="s">
        <v>91</v>
      </c>
      <c r="C261" s="86">
        <v>9</v>
      </c>
      <c r="D261" s="137">
        <v>0</v>
      </c>
      <c r="E261" s="137">
        <v>0</v>
      </c>
      <c r="F261" s="138">
        <v>0</v>
      </c>
      <c r="G261" s="138">
        <v>0</v>
      </c>
      <c r="H261" s="139">
        <v>0</v>
      </c>
      <c r="I261" s="139">
        <v>0</v>
      </c>
      <c r="J261" s="140">
        <v>0</v>
      </c>
      <c r="K261" s="140">
        <v>0</v>
      </c>
      <c r="L261" s="141">
        <v>0</v>
      </c>
      <c r="M261" s="74"/>
      <c r="N261" s="190"/>
      <c r="O261" s="188"/>
      <c r="P261" s="188"/>
      <c r="Q261" s="189"/>
      <c r="R261" s="74"/>
      <c r="S261" s="74"/>
      <c r="T261" s="74"/>
      <c r="U261" s="74"/>
      <c r="V261" s="74"/>
      <c r="W261" s="74"/>
      <c r="X261" s="74"/>
      <c r="Y261" s="74"/>
    </row>
    <row r="262" spans="1:25" ht="14.25" customHeight="1" x14ac:dyDescent="0.35">
      <c r="A262" s="107" t="s">
        <v>106</v>
      </c>
      <c r="B262" s="86" t="s">
        <v>92</v>
      </c>
      <c r="C262" s="86">
        <v>9</v>
      </c>
      <c r="D262" s="137">
        <v>0</v>
      </c>
      <c r="E262" s="137">
        <v>0</v>
      </c>
      <c r="F262" s="138">
        <v>0</v>
      </c>
      <c r="G262" s="138">
        <v>0</v>
      </c>
      <c r="H262" s="139">
        <v>0</v>
      </c>
      <c r="I262" s="139">
        <v>0</v>
      </c>
      <c r="J262" s="140">
        <v>0</v>
      </c>
      <c r="K262" s="140">
        <v>0</v>
      </c>
      <c r="L262" s="141">
        <v>0</v>
      </c>
      <c r="M262" s="74"/>
      <c r="N262" s="190"/>
      <c r="O262" s="188"/>
      <c r="P262" s="188"/>
      <c r="Q262" s="189"/>
      <c r="R262" s="74"/>
      <c r="S262" s="74"/>
      <c r="T262" s="74"/>
      <c r="U262" s="74"/>
      <c r="V262" s="74"/>
      <c r="W262" s="74"/>
      <c r="X262" s="74"/>
      <c r="Y262" s="74"/>
    </row>
    <row r="263" spans="1:25" ht="14.25" customHeight="1" x14ac:dyDescent="0.35">
      <c r="A263" s="107" t="s">
        <v>107</v>
      </c>
      <c r="B263" s="86" t="s">
        <v>93</v>
      </c>
      <c r="C263" s="86">
        <v>9</v>
      </c>
      <c r="D263" s="137">
        <v>0</v>
      </c>
      <c r="E263" s="137">
        <v>0</v>
      </c>
      <c r="F263" s="138">
        <v>0</v>
      </c>
      <c r="G263" s="138">
        <v>0</v>
      </c>
      <c r="H263" s="139">
        <v>0</v>
      </c>
      <c r="I263" s="139">
        <v>0</v>
      </c>
      <c r="J263" s="140">
        <v>0</v>
      </c>
      <c r="K263" s="140">
        <v>0</v>
      </c>
      <c r="L263" s="141">
        <v>0</v>
      </c>
      <c r="M263" s="74"/>
      <c r="N263" s="190"/>
      <c r="O263" s="188"/>
      <c r="P263" s="188"/>
      <c r="Q263" s="189"/>
      <c r="R263" s="74"/>
      <c r="S263" s="74"/>
      <c r="T263" s="74"/>
      <c r="U263" s="74"/>
      <c r="V263" s="74"/>
      <c r="W263" s="74"/>
      <c r="X263" s="74"/>
      <c r="Y263" s="74"/>
    </row>
    <row r="264" spans="1:25" ht="14.25" customHeight="1" x14ac:dyDescent="0.35">
      <c r="A264" s="107" t="s">
        <v>108</v>
      </c>
      <c r="B264" s="86" t="s">
        <v>94</v>
      </c>
      <c r="C264" s="86">
        <v>9</v>
      </c>
      <c r="D264" s="137">
        <v>0</v>
      </c>
      <c r="E264" s="137">
        <v>0</v>
      </c>
      <c r="F264" s="138">
        <v>0</v>
      </c>
      <c r="G264" s="138">
        <v>0</v>
      </c>
      <c r="H264" s="139">
        <v>0</v>
      </c>
      <c r="I264" s="139">
        <v>0</v>
      </c>
      <c r="J264" s="140">
        <v>0</v>
      </c>
      <c r="K264" s="140">
        <v>0</v>
      </c>
      <c r="L264" s="141">
        <v>0</v>
      </c>
      <c r="M264" s="74"/>
      <c r="N264" s="190"/>
      <c r="O264" s="188"/>
      <c r="P264" s="188"/>
      <c r="Q264" s="189"/>
      <c r="R264" s="74"/>
      <c r="S264" s="74"/>
      <c r="T264" s="74"/>
      <c r="U264" s="74"/>
      <c r="V264" s="74"/>
      <c r="W264" s="74"/>
      <c r="X264" s="74"/>
      <c r="Y264" s="74"/>
    </row>
    <row r="265" spans="1:25" ht="14.25" customHeight="1" x14ac:dyDescent="0.35">
      <c r="A265" s="107" t="s">
        <v>109</v>
      </c>
      <c r="B265" s="86" t="s">
        <v>95</v>
      </c>
      <c r="C265" s="86">
        <v>9</v>
      </c>
      <c r="D265" s="137">
        <v>0</v>
      </c>
      <c r="E265" s="137">
        <v>0</v>
      </c>
      <c r="F265" s="138">
        <v>0</v>
      </c>
      <c r="G265" s="138">
        <v>0</v>
      </c>
      <c r="H265" s="139">
        <v>0</v>
      </c>
      <c r="I265" s="139">
        <v>0</v>
      </c>
      <c r="J265" s="140">
        <v>0</v>
      </c>
      <c r="K265" s="140">
        <v>0</v>
      </c>
      <c r="L265" s="141">
        <v>0</v>
      </c>
      <c r="M265" s="74"/>
      <c r="N265" s="190"/>
      <c r="O265" s="188"/>
      <c r="P265" s="188"/>
      <c r="Q265" s="189"/>
      <c r="R265" s="74"/>
      <c r="S265" s="74"/>
      <c r="T265" s="74"/>
      <c r="U265" s="74"/>
      <c r="V265" s="74"/>
      <c r="W265" s="74"/>
      <c r="X265" s="74"/>
      <c r="Y265" s="74"/>
    </row>
    <row r="266" spans="1:25" ht="14.25" customHeight="1" x14ac:dyDescent="0.35">
      <c r="A266" s="107" t="s">
        <v>110</v>
      </c>
      <c r="B266" s="86" t="s">
        <v>96</v>
      </c>
      <c r="C266" s="86">
        <v>9</v>
      </c>
      <c r="D266" s="137">
        <v>0</v>
      </c>
      <c r="E266" s="137">
        <v>0</v>
      </c>
      <c r="F266" s="138">
        <v>0</v>
      </c>
      <c r="G266" s="138">
        <v>0</v>
      </c>
      <c r="H266" s="139">
        <v>0</v>
      </c>
      <c r="I266" s="139">
        <v>0</v>
      </c>
      <c r="J266" s="140">
        <v>0</v>
      </c>
      <c r="K266" s="140">
        <v>0</v>
      </c>
      <c r="L266" s="141">
        <v>0</v>
      </c>
      <c r="M266" s="74"/>
      <c r="N266" s="190"/>
      <c r="O266" s="188"/>
      <c r="P266" s="188"/>
      <c r="Q266" s="189"/>
      <c r="R266" s="74"/>
      <c r="S266" s="74"/>
      <c r="T266" s="74"/>
      <c r="U266" s="74"/>
      <c r="V266" s="74"/>
      <c r="W266" s="74"/>
      <c r="X266" s="74"/>
      <c r="Y266" s="74"/>
    </row>
    <row r="267" spans="1:25" ht="14.25" customHeight="1" x14ac:dyDescent="0.35">
      <c r="A267" s="107" t="s">
        <v>111</v>
      </c>
      <c r="B267" s="86" t="s">
        <v>97</v>
      </c>
      <c r="C267" s="86">
        <v>9</v>
      </c>
      <c r="D267" s="137">
        <v>0</v>
      </c>
      <c r="E267" s="137">
        <v>0</v>
      </c>
      <c r="F267" s="138">
        <v>0</v>
      </c>
      <c r="G267" s="138">
        <v>0</v>
      </c>
      <c r="H267" s="139">
        <v>0</v>
      </c>
      <c r="I267" s="139">
        <v>0</v>
      </c>
      <c r="J267" s="140">
        <v>0</v>
      </c>
      <c r="K267" s="140">
        <v>0</v>
      </c>
      <c r="L267" s="141">
        <v>0</v>
      </c>
      <c r="M267" s="74"/>
      <c r="N267" s="190"/>
      <c r="O267" s="188"/>
      <c r="P267" s="188"/>
      <c r="Q267" s="189"/>
      <c r="R267" s="74"/>
      <c r="S267" s="74"/>
      <c r="T267" s="74"/>
      <c r="U267" s="74"/>
      <c r="V267" s="74"/>
      <c r="W267" s="74"/>
      <c r="X267" s="74"/>
      <c r="Y267" s="74"/>
    </row>
    <row r="268" spans="1:25" ht="14.25" customHeight="1" x14ac:dyDescent="0.35">
      <c r="A268" s="107" t="s">
        <v>112</v>
      </c>
      <c r="B268" s="86" t="s">
        <v>98</v>
      </c>
      <c r="C268" s="86">
        <v>9</v>
      </c>
      <c r="D268" s="137">
        <v>0</v>
      </c>
      <c r="E268" s="137">
        <v>0</v>
      </c>
      <c r="F268" s="138">
        <v>0</v>
      </c>
      <c r="G268" s="138">
        <v>0</v>
      </c>
      <c r="H268" s="139">
        <v>0</v>
      </c>
      <c r="I268" s="139">
        <v>0</v>
      </c>
      <c r="J268" s="140">
        <v>0</v>
      </c>
      <c r="K268" s="140">
        <v>0</v>
      </c>
      <c r="L268" s="141">
        <v>0</v>
      </c>
      <c r="M268" s="74"/>
      <c r="N268" s="190"/>
      <c r="O268" s="188"/>
      <c r="P268" s="188"/>
      <c r="Q268" s="189"/>
      <c r="R268" s="74"/>
      <c r="S268" s="74"/>
      <c r="T268" s="74"/>
      <c r="U268" s="74"/>
      <c r="V268" s="74"/>
      <c r="W268" s="74"/>
      <c r="X268" s="74"/>
      <c r="Y268" s="74"/>
    </row>
    <row r="269" spans="1:25" ht="14.25" customHeight="1" x14ac:dyDescent="0.35">
      <c r="A269" s="107" t="s">
        <v>113</v>
      </c>
      <c r="B269" s="86" t="s">
        <v>1008</v>
      </c>
      <c r="C269" s="86">
        <v>9</v>
      </c>
      <c r="D269" s="137">
        <v>0</v>
      </c>
      <c r="E269" s="137">
        <v>0</v>
      </c>
      <c r="F269" s="138">
        <v>0</v>
      </c>
      <c r="G269" s="138">
        <v>0</v>
      </c>
      <c r="H269" s="139">
        <v>0</v>
      </c>
      <c r="I269" s="139">
        <v>0</v>
      </c>
      <c r="J269" s="140">
        <v>0</v>
      </c>
      <c r="K269" s="140">
        <v>0</v>
      </c>
      <c r="L269" s="141">
        <v>0</v>
      </c>
      <c r="M269" s="74"/>
      <c r="N269" s="190"/>
      <c r="O269" s="188"/>
      <c r="P269" s="188"/>
      <c r="Q269" s="189"/>
      <c r="R269" s="74"/>
      <c r="S269" s="74"/>
      <c r="T269" s="74"/>
      <c r="U269" s="74"/>
      <c r="V269" s="74"/>
      <c r="W269" s="74"/>
      <c r="X269" s="74"/>
      <c r="Y269" s="74"/>
    </row>
    <row r="270" spans="1:25" ht="14.25" customHeight="1" x14ac:dyDescent="0.35">
      <c r="A270" s="108" t="s">
        <v>114</v>
      </c>
      <c r="B270" s="92"/>
      <c r="C270" s="109"/>
      <c r="D270" s="93">
        <f t="shared" ref="D270:L270" si="37">SUM(D260:D264)</f>
        <v>0</v>
      </c>
      <c r="E270" s="93">
        <f t="shared" si="37"/>
        <v>0</v>
      </c>
      <c r="F270" s="110">
        <f t="shared" si="37"/>
        <v>0</v>
      </c>
      <c r="G270" s="110">
        <f t="shared" si="37"/>
        <v>0</v>
      </c>
      <c r="H270" s="111">
        <f t="shared" si="37"/>
        <v>0</v>
      </c>
      <c r="I270" s="111">
        <f t="shared" si="37"/>
        <v>0</v>
      </c>
      <c r="J270" s="85">
        <f t="shared" si="37"/>
        <v>0</v>
      </c>
      <c r="K270" s="85">
        <f t="shared" si="37"/>
        <v>0</v>
      </c>
      <c r="L270" s="96">
        <f t="shared" si="37"/>
        <v>0</v>
      </c>
      <c r="M270" s="74"/>
      <c r="N270" s="190"/>
      <c r="O270" s="188"/>
      <c r="P270" s="188"/>
      <c r="Q270" s="189"/>
      <c r="R270" s="74"/>
      <c r="S270" s="74"/>
      <c r="T270" s="74"/>
      <c r="U270" s="74"/>
      <c r="V270" s="74"/>
      <c r="W270" s="74"/>
      <c r="X270" s="74"/>
      <c r="Y270" s="74"/>
    </row>
    <row r="271" spans="1:25" ht="14.25" customHeight="1" x14ac:dyDescent="0.35">
      <c r="A271" s="108" t="s">
        <v>115</v>
      </c>
      <c r="B271" s="92"/>
      <c r="C271" s="109"/>
      <c r="D271" s="93">
        <f t="shared" ref="D271:L271" si="38">SUM(D260:D269)</f>
        <v>0</v>
      </c>
      <c r="E271" s="93">
        <f t="shared" si="38"/>
        <v>0</v>
      </c>
      <c r="F271" s="110">
        <f t="shared" si="38"/>
        <v>0</v>
      </c>
      <c r="G271" s="110">
        <f t="shared" si="38"/>
        <v>0</v>
      </c>
      <c r="H271" s="111">
        <f t="shared" si="38"/>
        <v>0</v>
      </c>
      <c r="I271" s="111">
        <f t="shared" si="38"/>
        <v>0</v>
      </c>
      <c r="J271" s="85">
        <f t="shared" si="38"/>
        <v>0</v>
      </c>
      <c r="K271" s="85">
        <f t="shared" si="38"/>
        <v>0</v>
      </c>
      <c r="L271" s="96">
        <f t="shared" si="38"/>
        <v>0</v>
      </c>
      <c r="M271" s="74"/>
      <c r="N271" s="190"/>
      <c r="O271" s="188"/>
      <c r="P271" s="188"/>
      <c r="Q271" s="189"/>
      <c r="R271" s="74"/>
      <c r="S271" s="74"/>
      <c r="T271" s="74"/>
      <c r="U271" s="74"/>
      <c r="V271" s="74"/>
      <c r="W271" s="74"/>
      <c r="X271" s="74"/>
      <c r="Y271" s="74"/>
    </row>
    <row r="272" spans="1:25" ht="14.25" customHeight="1" x14ac:dyDescent="0.35">
      <c r="A272" s="74"/>
      <c r="B272" s="79"/>
      <c r="C272" s="74"/>
      <c r="D272" s="74"/>
      <c r="E272" s="74"/>
      <c r="F272" s="74"/>
      <c r="G272" s="74"/>
      <c r="H272" s="74"/>
      <c r="I272" s="74"/>
      <c r="J272" s="74"/>
      <c r="K272" s="74"/>
      <c r="L272" s="74"/>
      <c r="M272" s="74"/>
      <c r="N272" s="191"/>
      <c r="O272" s="192"/>
      <c r="P272" s="192"/>
      <c r="Q272" s="193"/>
      <c r="R272" s="74"/>
      <c r="S272" s="74"/>
      <c r="T272" s="74"/>
      <c r="U272" s="74"/>
      <c r="V272" s="74"/>
      <c r="W272" s="74"/>
      <c r="X272" s="74"/>
      <c r="Y272" s="74"/>
    </row>
    <row r="273" spans="1:25" ht="14.25" customHeight="1" x14ac:dyDescent="0.35">
      <c r="A273" s="112" t="s">
        <v>130</v>
      </c>
      <c r="B273" s="98"/>
      <c r="C273" s="99"/>
      <c r="D273" s="99"/>
      <c r="E273" s="99"/>
      <c r="F273" s="99"/>
      <c r="G273" s="99"/>
      <c r="H273" s="99"/>
      <c r="I273" s="99"/>
      <c r="J273" s="99"/>
      <c r="K273" s="99"/>
      <c r="L273" s="99"/>
      <c r="M273" s="74"/>
      <c r="N273" s="74"/>
      <c r="O273" s="74"/>
      <c r="P273" s="74"/>
      <c r="Q273" s="74"/>
      <c r="R273" s="74"/>
      <c r="S273" s="74"/>
      <c r="T273" s="74"/>
      <c r="U273" s="74"/>
      <c r="V273" s="74"/>
      <c r="W273" s="74"/>
      <c r="X273" s="74"/>
      <c r="Y273" s="74"/>
    </row>
    <row r="274" spans="1:25" ht="14.25" customHeight="1" x14ac:dyDescent="0.35">
      <c r="A274" s="100"/>
      <c r="B274" s="79"/>
      <c r="C274" s="74"/>
      <c r="D274" s="74"/>
      <c r="E274" s="74"/>
      <c r="F274" s="74"/>
      <c r="G274" s="74"/>
      <c r="H274" s="74"/>
      <c r="I274" s="74"/>
      <c r="J274" s="74"/>
      <c r="K274" s="74"/>
      <c r="L274" s="74"/>
      <c r="M274" s="74"/>
      <c r="N274" s="186" t="s">
        <v>101</v>
      </c>
      <c r="O274" s="177"/>
      <c r="P274" s="177"/>
      <c r="Q274" s="178"/>
      <c r="R274" s="74"/>
      <c r="S274" s="74"/>
      <c r="T274" s="74"/>
      <c r="U274" s="74"/>
      <c r="V274" s="74"/>
      <c r="W274" s="74"/>
      <c r="X274" s="74"/>
      <c r="Y274" s="74"/>
    </row>
    <row r="275" spans="1:25" ht="14.25" customHeight="1" x14ac:dyDescent="0.35">
      <c r="A275" s="176" t="str">
        <f>'2. Project Level Details '!C180</f>
        <v xml:space="preserve">Enter project name here </v>
      </c>
      <c r="B275" s="177"/>
      <c r="C275" s="178"/>
      <c r="D275" s="74"/>
      <c r="E275" s="74"/>
      <c r="F275" s="74"/>
      <c r="G275" s="74"/>
      <c r="H275" s="74"/>
      <c r="I275" s="74"/>
      <c r="J275" s="74"/>
      <c r="K275" s="74"/>
      <c r="L275" s="74"/>
      <c r="M275" s="74"/>
      <c r="N275" s="187"/>
      <c r="O275" s="188"/>
      <c r="P275" s="188"/>
      <c r="Q275" s="189"/>
      <c r="R275" s="74"/>
      <c r="S275" s="74"/>
      <c r="T275" s="74"/>
      <c r="U275" s="74"/>
      <c r="V275" s="74"/>
      <c r="W275" s="74"/>
      <c r="X275" s="74"/>
      <c r="Y275" s="74"/>
    </row>
    <row r="276" spans="1:25" ht="14.25" customHeight="1" x14ac:dyDescent="0.35">
      <c r="A276" s="100"/>
      <c r="B276" s="79"/>
      <c r="C276" s="74"/>
      <c r="D276" s="179" t="s">
        <v>81</v>
      </c>
      <c r="E276" s="178"/>
      <c r="F276" s="180" t="s">
        <v>82</v>
      </c>
      <c r="G276" s="178"/>
      <c r="H276" s="181" t="s">
        <v>83</v>
      </c>
      <c r="I276" s="182"/>
      <c r="J276" s="183" t="s">
        <v>84</v>
      </c>
      <c r="K276" s="178"/>
      <c r="L276" s="184" t="s">
        <v>85</v>
      </c>
      <c r="M276" s="74"/>
      <c r="N276" s="190"/>
      <c r="O276" s="188"/>
      <c r="P276" s="188"/>
      <c r="Q276" s="189"/>
      <c r="R276" s="74"/>
      <c r="S276" s="74"/>
      <c r="T276" s="74"/>
      <c r="U276" s="74"/>
      <c r="V276" s="74"/>
      <c r="W276" s="74"/>
      <c r="X276" s="74"/>
      <c r="Y276" s="74"/>
    </row>
    <row r="277" spans="1:25" ht="14.25" customHeight="1" x14ac:dyDescent="0.35">
      <c r="A277" s="107" t="s">
        <v>102</v>
      </c>
      <c r="B277" s="106" t="s">
        <v>86</v>
      </c>
      <c r="C277" s="81" t="s">
        <v>103</v>
      </c>
      <c r="D277" s="82" t="s">
        <v>88</v>
      </c>
      <c r="E277" s="82" t="s">
        <v>89</v>
      </c>
      <c r="F277" s="83" t="s">
        <v>88</v>
      </c>
      <c r="G277" s="83" t="s">
        <v>89</v>
      </c>
      <c r="H277" s="84" t="s">
        <v>88</v>
      </c>
      <c r="I277" s="84" t="s">
        <v>89</v>
      </c>
      <c r="J277" s="85" t="s">
        <v>88</v>
      </c>
      <c r="K277" s="85" t="s">
        <v>89</v>
      </c>
      <c r="L277" s="185"/>
      <c r="M277" s="74"/>
      <c r="N277" s="190"/>
      <c r="O277" s="188"/>
      <c r="P277" s="188"/>
      <c r="Q277" s="189"/>
      <c r="R277" s="74"/>
      <c r="S277" s="74"/>
      <c r="T277" s="74"/>
      <c r="U277" s="74"/>
      <c r="V277" s="74"/>
      <c r="W277" s="74"/>
      <c r="X277" s="74"/>
      <c r="Y277" s="74"/>
    </row>
    <row r="278" spans="1:25" ht="14.25" customHeight="1" x14ac:dyDescent="0.35">
      <c r="A278" s="107" t="s">
        <v>104</v>
      </c>
      <c r="B278" s="86" t="s">
        <v>90</v>
      </c>
      <c r="C278" s="86">
        <v>9</v>
      </c>
      <c r="D278" s="137">
        <v>0</v>
      </c>
      <c r="E278" s="137">
        <v>0</v>
      </c>
      <c r="F278" s="138">
        <v>0</v>
      </c>
      <c r="G278" s="138">
        <v>0</v>
      </c>
      <c r="H278" s="139">
        <v>0</v>
      </c>
      <c r="I278" s="139">
        <v>0</v>
      </c>
      <c r="J278" s="140">
        <v>0</v>
      </c>
      <c r="K278" s="140">
        <v>0</v>
      </c>
      <c r="L278" s="141">
        <v>0</v>
      </c>
      <c r="M278" s="74"/>
      <c r="N278" s="190"/>
      <c r="O278" s="188"/>
      <c r="P278" s="188"/>
      <c r="Q278" s="189"/>
      <c r="R278" s="74"/>
      <c r="S278" s="74"/>
      <c r="T278" s="74"/>
      <c r="U278" s="74"/>
      <c r="V278" s="74"/>
      <c r="W278" s="74"/>
      <c r="X278" s="74"/>
      <c r="Y278" s="74"/>
    </row>
    <row r="279" spans="1:25" ht="14.25" customHeight="1" x14ac:dyDescent="0.35">
      <c r="A279" s="107" t="s">
        <v>105</v>
      </c>
      <c r="B279" s="86" t="s">
        <v>91</v>
      </c>
      <c r="C279" s="86">
        <v>9</v>
      </c>
      <c r="D279" s="137">
        <v>0</v>
      </c>
      <c r="E279" s="137">
        <v>0</v>
      </c>
      <c r="F279" s="138">
        <v>0</v>
      </c>
      <c r="G279" s="138">
        <v>0</v>
      </c>
      <c r="H279" s="139">
        <v>0</v>
      </c>
      <c r="I279" s="139">
        <v>0</v>
      </c>
      <c r="J279" s="140">
        <v>0</v>
      </c>
      <c r="K279" s="140">
        <v>0</v>
      </c>
      <c r="L279" s="141">
        <v>0</v>
      </c>
      <c r="M279" s="74"/>
      <c r="N279" s="190"/>
      <c r="O279" s="188"/>
      <c r="P279" s="188"/>
      <c r="Q279" s="189"/>
      <c r="R279" s="74"/>
      <c r="S279" s="74"/>
      <c r="T279" s="74"/>
      <c r="U279" s="74"/>
      <c r="V279" s="74"/>
      <c r="W279" s="74"/>
      <c r="X279" s="74"/>
      <c r="Y279" s="74"/>
    </row>
    <row r="280" spans="1:25" ht="14.25" customHeight="1" x14ac:dyDescent="0.35">
      <c r="A280" s="107" t="s">
        <v>106</v>
      </c>
      <c r="B280" s="86" t="s">
        <v>92</v>
      </c>
      <c r="C280" s="86">
        <v>9</v>
      </c>
      <c r="D280" s="137">
        <v>0</v>
      </c>
      <c r="E280" s="137">
        <v>0</v>
      </c>
      <c r="F280" s="138">
        <v>0</v>
      </c>
      <c r="G280" s="138">
        <v>0</v>
      </c>
      <c r="H280" s="139">
        <v>0</v>
      </c>
      <c r="I280" s="139">
        <v>0</v>
      </c>
      <c r="J280" s="140">
        <v>0</v>
      </c>
      <c r="K280" s="140">
        <v>0</v>
      </c>
      <c r="L280" s="141">
        <v>0</v>
      </c>
      <c r="M280" s="74"/>
      <c r="N280" s="190"/>
      <c r="O280" s="188"/>
      <c r="P280" s="188"/>
      <c r="Q280" s="189"/>
      <c r="R280" s="74"/>
      <c r="S280" s="74"/>
      <c r="T280" s="74"/>
      <c r="U280" s="74"/>
      <c r="V280" s="74"/>
      <c r="W280" s="74"/>
      <c r="X280" s="74"/>
      <c r="Y280" s="74"/>
    </row>
    <row r="281" spans="1:25" ht="14.25" customHeight="1" x14ac:dyDescent="0.35">
      <c r="A281" s="107" t="s">
        <v>107</v>
      </c>
      <c r="B281" s="86" t="s">
        <v>93</v>
      </c>
      <c r="C281" s="86">
        <v>9</v>
      </c>
      <c r="D281" s="137">
        <v>0</v>
      </c>
      <c r="E281" s="137">
        <v>0</v>
      </c>
      <c r="F281" s="138">
        <v>0</v>
      </c>
      <c r="G281" s="138">
        <v>0</v>
      </c>
      <c r="H281" s="139">
        <v>0</v>
      </c>
      <c r="I281" s="139">
        <v>0</v>
      </c>
      <c r="J281" s="140">
        <v>0</v>
      </c>
      <c r="K281" s="140">
        <v>0</v>
      </c>
      <c r="L281" s="141">
        <v>0</v>
      </c>
      <c r="M281" s="74"/>
      <c r="N281" s="190"/>
      <c r="O281" s="188"/>
      <c r="P281" s="188"/>
      <c r="Q281" s="189"/>
      <c r="R281" s="74"/>
      <c r="S281" s="74"/>
      <c r="T281" s="74"/>
      <c r="U281" s="74"/>
      <c r="V281" s="74"/>
      <c r="W281" s="74"/>
      <c r="X281" s="74"/>
      <c r="Y281" s="74"/>
    </row>
    <row r="282" spans="1:25" ht="14.25" customHeight="1" x14ac:dyDescent="0.35">
      <c r="A282" s="107" t="s">
        <v>108</v>
      </c>
      <c r="B282" s="86" t="s">
        <v>94</v>
      </c>
      <c r="C282" s="86">
        <v>9</v>
      </c>
      <c r="D282" s="137">
        <v>0</v>
      </c>
      <c r="E282" s="137">
        <v>0</v>
      </c>
      <c r="F282" s="138">
        <v>0</v>
      </c>
      <c r="G282" s="138">
        <v>0</v>
      </c>
      <c r="H282" s="139">
        <v>0</v>
      </c>
      <c r="I282" s="139">
        <v>0</v>
      </c>
      <c r="J282" s="140">
        <v>0</v>
      </c>
      <c r="K282" s="140">
        <v>0</v>
      </c>
      <c r="L282" s="141">
        <v>0</v>
      </c>
      <c r="M282" s="74"/>
      <c r="N282" s="190"/>
      <c r="O282" s="188"/>
      <c r="P282" s="188"/>
      <c r="Q282" s="189"/>
      <c r="R282" s="74"/>
      <c r="S282" s="74"/>
      <c r="T282" s="74"/>
      <c r="U282" s="74"/>
      <c r="V282" s="74"/>
      <c r="W282" s="74"/>
      <c r="X282" s="74"/>
      <c r="Y282" s="74"/>
    </row>
    <row r="283" spans="1:25" ht="14.25" customHeight="1" x14ac:dyDescent="0.35">
      <c r="A283" s="107" t="s">
        <v>109</v>
      </c>
      <c r="B283" s="86" t="s">
        <v>95</v>
      </c>
      <c r="C283" s="86">
        <v>9</v>
      </c>
      <c r="D283" s="137">
        <v>0</v>
      </c>
      <c r="E283" s="137">
        <v>0</v>
      </c>
      <c r="F283" s="138">
        <v>0</v>
      </c>
      <c r="G283" s="138">
        <v>0</v>
      </c>
      <c r="H283" s="139">
        <v>0</v>
      </c>
      <c r="I283" s="139">
        <v>0</v>
      </c>
      <c r="J283" s="140">
        <v>0</v>
      </c>
      <c r="K283" s="140">
        <v>0</v>
      </c>
      <c r="L283" s="141">
        <v>0</v>
      </c>
      <c r="M283" s="74"/>
      <c r="N283" s="190"/>
      <c r="O283" s="188"/>
      <c r="P283" s="188"/>
      <c r="Q283" s="189"/>
      <c r="R283" s="74"/>
      <c r="S283" s="74"/>
      <c r="T283" s="74"/>
      <c r="U283" s="74"/>
      <c r="V283" s="74"/>
      <c r="W283" s="74"/>
      <c r="X283" s="74"/>
      <c r="Y283" s="74"/>
    </row>
    <row r="284" spans="1:25" ht="14.25" customHeight="1" x14ac:dyDescent="0.35">
      <c r="A284" s="107" t="s">
        <v>110</v>
      </c>
      <c r="B284" s="86" t="s">
        <v>96</v>
      </c>
      <c r="C284" s="86">
        <v>9</v>
      </c>
      <c r="D284" s="137">
        <v>0</v>
      </c>
      <c r="E284" s="137">
        <v>0</v>
      </c>
      <c r="F284" s="138">
        <v>0</v>
      </c>
      <c r="G284" s="138">
        <v>0</v>
      </c>
      <c r="H284" s="139">
        <v>0</v>
      </c>
      <c r="I284" s="139">
        <v>0</v>
      </c>
      <c r="J284" s="140">
        <v>0</v>
      </c>
      <c r="K284" s="140">
        <v>0</v>
      </c>
      <c r="L284" s="141">
        <v>0</v>
      </c>
      <c r="M284" s="74"/>
      <c r="N284" s="190"/>
      <c r="O284" s="188"/>
      <c r="P284" s="188"/>
      <c r="Q284" s="189"/>
      <c r="R284" s="74"/>
      <c r="S284" s="74"/>
      <c r="T284" s="74"/>
      <c r="U284" s="74"/>
      <c r="V284" s="74"/>
      <c r="W284" s="74"/>
      <c r="X284" s="74"/>
      <c r="Y284" s="74"/>
    </row>
    <row r="285" spans="1:25" ht="14.25" customHeight="1" x14ac:dyDescent="0.35">
      <c r="A285" s="107" t="s">
        <v>111</v>
      </c>
      <c r="B285" s="86" t="s">
        <v>97</v>
      </c>
      <c r="C285" s="86">
        <v>9</v>
      </c>
      <c r="D285" s="137">
        <v>0</v>
      </c>
      <c r="E285" s="137">
        <v>0</v>
      </c>
      <c r="F285" s="138">
        <v>0</v>
      </c>
      <c r="G285" s="138">
        <v>0</v>
      </c>
      <c r="H285" s="139">
        <v>0</v>
      </c>
      <c r="I285" s="139">
        <v>0</v>
      </c>
      <c r="J285" s="140">
        <v>0</v>
      </c>
      <c r="K285" s="140">
        <v>0</v>
      </c>
      <c r="L285" s="141">
        <v>0</v>
      </c>
      <c r="M285" s="74"/>
      <c r="N285" s="190"/>
      <c r="O285" s="188"/>
      <c r="P285" s="188"/>
      <c r="Q285" s="189"/>
      <c r="R285" s="78"/>
      <c r="S285" s="78"/>
      <c r="T285" s="78"/>
      <c r="U285" s="78"/>
      <c r="V285" s="78"/>
      <c r="W285" s="78"/>
      <c r="X285" s="78"/>
      <c r="Y285" s="78"/>
    </row>
    <row r="286" spans="1:25" ht="14.25" customHeight="1" x14ac:dyDescent="0.35">
      <c r="A286" s="107" t="s">
        <v>112</v>
      </c>
      <c r="B286" s="86" t="s">
        <v>98</v>
      </c>
      <c r="C286" s="86">
        <v>9</v>
      </c>
      <c r="D286" s="137">
        <v>0</v>
      </c>
      <c r="E286" s="137">
        <v>0</v>
      </c>
      <c r="F286" s="138">
        <v>0</v>
      </c>
      <c r="G286" s="138">
        <v>0</v>
      </c>
      <c r="H286" s="139">
        <v>0</v>
      </c>
      <c r="I286" s="139">
        <v>0</v>
      </c>
      <c r="J286" s="140">
        <v>0</v>
      </c>
      <c r="K286" s="140">
        <v>0</v>
      </c>
      <c r="L286" s="141">
        <v>0</v>
      </c>
      <c r="M286" s="74"/>
      <c r="N286" s="190"/>
      <c r="O286" s="188"/>
      <c r="P286" s="188"/>
      <c r="Q286" s="189"/>
      <c r="R286" s="78"/>
      <c r="S286" s="78"/>
      <c r="T286" s="78"/>
      <c r="U286" s="78"/>
      <c r="V286" s="78"/>
      <c r="W286" s="78"/>
      <c r="X286" s="78"/>
      <c r="Y286" s="78"/>
    </row>
    <row r="287" spans="1:25" ht="14.25" customHeight="1" x14ac:dyDescent="0.35">
      <c r="A287" s="107" t="s">
        <v>113</v>
      </c>
      <c r="B287" s="86" t="s">
        <v>1008</v>
      </c>
      <c r="C287" s="86">
        <v>9</v>
      </c>
      <c r="D287" s="137">
        <v>0</v>
      </c>
      <c r="E287" s="137">
        <v>0</v>
      </c>
      <c r="F287" s="138">
        <v>0</v>
      </c>
      <c r="G287" s="138">
        <v>0</v>
      </c>
      <c r="H287" s="139">
        <v>0</v>
      </c>
      <c r="I287" s="139">
        <v>0</v>
      </c>
      <c r="J287" s="140">
        <v>0</v>
      </c>
      <c r="K287" s="140">
        <v>0</v>
      </c>
      <c r="L287" s="141">
        <v>0</v>
      </c>
      <c r="M287" s="74"/>
      <c r="N287" s="190"/>
      <c r="O287" s="188"/>
      <c r="P287" s="188"/>
      <c r="Q287" s="189"/>
      <c r="R287" s="78"/>
      <c r="S287" s="78"/>
      <c r="T287" s="78"/>
      <c r="U287" s="78"/>
      <c r="V287" s="78"/>
      <c r="W287" s="78"/>
      <c r="X287" s="78"/>
      <c r="Y287" s="78"/>
    </row>
    <row r="288" spans="1:25" ht="14.25" customHeight="1" x14ac:dyDescent="0.35">
      <c r="A288" s="108" t="s">
        <v>114</v>
      </c>
      <c r="B288" s="92"/>
      <c r="C288" s="109"/>
      <c r="D288" s="93">
        <f t="shared" ref="D288:L288" si="39">SUM(D278:D282)</f>
        <v>0</v>
      </c>
      <c r="E288" s="93">
        <f t="shared" si="39"/>
        <v>0</v>
      </c>
      <c r="F288" s="110">
        <f t="shared" si="39"/>
        <v>0</v>
      </c>
      <c r="G288" s="110">
        <f t="shared" si="39"/>
        <v>0</v>
      </c>
      <c r="H288" s="111">
        <f t="shared" si="39"/>
        <v>0</v>
      </c>
      <c r="I288" s="111">
        <f t="shared" si="39"/>
        <v>0</v>
      </c>
      <c r="J288" s="85">
        <f t="shared" si="39"/>
        <v>0</v>
      </c>
      <c r="K288" s="85">
        <f t="shared" si="39"/>
        <v>0</v>
      </c>
      <c r="L288" s="96">
        <f t="shared" si="39"/>
        <v>0</v>
      </c>
      <c r="M288" s="74"/>
      <c r="N288" s="190"/>
      <c r="O288" s="188"/>
      <c r="P288" s="188"/>
      <c r="Q288" s="189"/>
      <c r="R288" s="78"/>
      <c r="S288" s="78"/>
      <c r="T288" s="78"/>
      <c r="U288" s="78"/>
      <c r="V288" s="78"/>
      <c r="W288" s="78"/>
      <c r="X288" s="78"/>
      <c r="Y288" s="78"/>
    </row>
    <row r="289" spans="1:25" ht="14.25" customHeight="1" x14ac:dyDescent="0.35">
      <c r="A289" s="108" t="s">
        <v>115</v>
      </c>
      <c r="B289" s="92"/>
      <c r="C289" s="109"/>
      <c r="D289" s="93">
        <f t="shared" ref="D289:L289" si="40">SUM(D278:D287)</f>
        <v>0</v>
      </c>
      <c r="E289" s="93">
        <f t="shared" si="40"/>
        <v>0</v>
      </c>
      <c r="F289" s="110">
        <f t="shared" si="40"/>
        <v>0</v>
      </c>
      <c r="G289" s="110">
        <f t="shared" si="40"/>
        <v>0</v>
      </c>
      <c r="H289" s="111">
        <f t="shared" si="40"/>
        <v>0</v>
      </c>
      <c r="I289" s="111">
        <f t="shared" si="40"/>
        <v>0</v>
      </c>
      <c r="J289" s="85">
        <f t="shared" si="40"/>
        <v>0</v>
      </c>
      <c r="K289" s="85">
        <f t="shared" si="40"/>
        <v>0</v>
      </c>
      <c r="L289" s="96">
        <f t="shared" si="40"/>
        <v>0</v>
      </c>
      <c r="M289" s="74"/>
      <c r="N289" s="190"/>
      <c r="O289" s="188"/>
      <c r="P289" s="188"/>
      <c r="Q289" s="189"/>
      <c r="R289" s="78"/>
      <c r="S289" s="78"/>
      <c r="T289" s="78"/>
      <c r="U289" s="78"/>
      <c r="V289" s="78"/>
      <c r="W289" s="78"/>
      <c r="X289" s="78"/>
      <c r="Y289" s="78"/>
    </row>
    <row r="290" spans="1:25" ht="14.25" customHeight="1" x14ac:dyDescent="0.35">
      <c r="A290" s="78"/>
      <c r="B290" s="116"/>
      <c r="C290" s="78"/>
      <c r="D290" s="78"/>
      <c r="E290" s="78"/>
      <c r="F290" s="78"/>
      <c r="G290" s="78"/>
      <c r="H290" s="78"/>
      <c r="I290" s="78"/>
      <c r="J290" s="78"/>
      <c r="K290" s="78"/>
      <c r="L290" s="78"/>
      <c r="M290" s="78"/>
      <c r="N290" s="191"/>
      <c r="O290" s="192"/>
      <c r="P290" s="192"/>
      <c r="Q290" s="193"/>
      <c r="R290" s="78"/>
      <c r="S290" s="78"/>
      <c r="T290" s="78"/>
      <c r="U290" s="78"/>
      <c r="V290" s="78"/>
      <c r="W290" s="78"/>
      <c r="X290" s="78"/>
      <c r="Y290" s="78"/>
    </row>
    <row r="291" spans="1:25" ht="14.25" customHeight="1" x14ac:dyDescent="0.35">
      <c r="A291" s="78"/>
      <c r="B291" s="116"/>
      <c r="C291" s="78"/>
      <c r="D291" s="78"/>
      <c r="E291" s="78"/>
      <c r="F291" s="78"/>
      <c r="G291" s="78"/>
      <c r="H291" s="78"/>
      <c r="I291" s="78"/>
      <c r="J291" s="78"/>
      <c r="K291" s="78"/>
      <c r="L291" s="78"/>
      <c r="M291" s="78"/>
      <c r="N291" s="78"/>
      <c r="O291" s="78"/>
      <c r="P291" s="78"/>
      <c r="Q291" s="78"/>
      <c r="R291" s="78"/>
      <c r="S291" s="78"/>
      <c r="T291" s="78"/>
      <c r="U291" s="78"/>
      <c r="V291" s="78"/>
      <c r="W291" s="78"/>
      <c r="X291" s="78"/>
      <c r="Y291" s="78"/>
    </row>
    <row r="292" spans="1:25" ht="14.25" customHeight="1" x14ac:dyDescent="0.35">
      <c r="A292" s="78"/>
      <c r="B292" s="116"/>
      <c r="C292" s="78"/>
      <c r="D292" s="78"/>
      <c r="E292" s="78"/>
      <c r="F292" s="78"/>
      <c r="G292" s="78"/>
      <c r="H292" s="78"/>
      <c r="I292" s="78"/>
      <c r="J292" s="78"/>
      <c r="K292" s="78"/>
      <c r="L292" s="78"/>
      <c r="M292" s="78"/>
      <c r="N292" s="78"/>
      <c r="O292" s="78"/>
      <c r="P292" s="78"/>
      <c r="Q292" s="78"/>
      <c r="R292" s="78"/>
      <c r="S292" s="78"/>
      <c r="T292" s="78"/>
      <c r="U292" s="78"/>
      <c r="V292" s="78"/>
      <c r="W292" s="78"/>
      <c r="X292" s="78"/>
      <c r="Y292" s="78"/>
    </row>
    <row r="293" spans="1:25" ht="14.25" customHeight="1" x14ac:dyDescent="0.35">
      <c r="A293" s="78"/>
      <c r="B293" s="116"/>
      <c r="C293" s="78"/>
      <c r="D293" s="78"/>
      <c r="E293" s="78"/>
      <c r="F293" s="78"/>
      <c r="G293" s="78"/>
      <c r="H293" s="78"/>
      <c r="I293" s="78"/>
      <c r="J293" s="78"/>
      <c r="K293" s="78"/>
      <c r="L293" s="78"/>
      <c r="M293" s="78"/>
      <c r="N293" s="78"/>
      <c r="O293" s="78"/>
      <c r="P293" s="78"/>
      <c r="Q293" s="78"/>
      <c r="R293" s="78"/>
      <c r="S293" s="78"/>
      <c r="T293" s="78"/>
      <c r="U293" s="78"/>
      <c r="V293" s="78"/>
      <c r="W293" s="78"/>
      <c r="X293" s="78"/>
      <c r="Y293" s="78"/>
    </row>
    <row r="294" spans="1:25" ht="14.25" customHeight="1" x14ac:dyDescent="0.35">
      <c r="A294" s="78"/>
      <c r="B294" s="116"/>
      <c r="C294" s="78"/>
      <c r="D294" s="78"/>
      <c r="E294" s="78"/>
      <c r="F294" s="78"/>
      <c r="G294" s="78"/>
      <c r="H294" s="78"/>
      <c r="I294" s="78"/>
      <c r="J294" s="78"/>
      <c r="K294" s="78"/>
      <c r="L294" s="78"/>
      <c r="M294" s="78"/>
      <c r="N294" s="78"/>
      <c r="O294" s="78"/>
      <c r="P294" s="78"/>
      <c r="Q294" s="78"/>
      <c r="R294" s="78"/>
      <c r="S294" s="78"/>
      <c r="T294" s="78"/>
      <c r="U294" s="78"/>
      <c r="V294" s="78"/>
      <c r="W294" s="78"/>
      <c r="X294" s="78"/>
      <c r="Y294" s="78"/>
    </row>
    <row r="295" spans="1:25" ht="14.25" customHeight="1" x14ac:dyDescent="0.35">
      <c r="A295" s="78"/>
      <c r="B295" s="116"/>
      <c r="C295" s="78"/>
      <c r="D295" s="78"/>
      <c r="E295" s="78"/>
      <c r="F295" s="78"/>
      <c r="G295" s="78"/>
      <c r="H295" s="78"/>
      <c r="I295" s="78"/>
      <c r="J295" s="78"/>
      <c r="K295" s="78"/>
      <c r="L295" s="78"/>
      <c r="M295" s="78"/>
      <c r="N295" s="78"/>
      <c r="O295" s="78"/>
      <c r="P295" s="78"/>
      <c r="Q295" s="78"/>
      <c r="R295" s="78"/>
      <c r="S295" s="78"/>
      <c r="T295" s="78"/>
      <c r="U295" s="78"/>
      <c r="V295" s="78"/>
      <c r="W295" s="78"/>
      <c r="X295" s="78"/>
      <c r="Y295" s="78"/>
    </row>
    <row r="296" spans="1:25" ht="14.25" customHeight="1" x14ac:dyDescent="0.35">
      <c r="A296" s="78"/>
      <c r="B296" s="116"/>
      <c r="C296" s="78"/>
      <c r="D296" s="78"/>
      <c r="E296" s="78"/>
      <c r="F296" s="78"/>
      <c r="G296" s="78"/>
      <c r="H296" s="78"/>
      <c r="I296" s="78"/>
      <c r="J296" s="78"/>
      <c r="K296" s="78"/>
      <c r="L296" s="78"/>
      <c r="M296" s="78"/>
      <c r="N296" s="78"/>
      <c r="O296" s="78"/>
      <c r="P296" s="78"/>
      <c r="Q296" s="78"/>
      <c r="R296" s="78"/>
      <c r="S296" s="78"/>
      <c r="T296" s="78"/>
      <c r="U296" s="78"/>
      <c r="V296" s="78"/>
      <c r="W296" s="78"/>
      <c r="X296" s="78"/>
      <c r="Y296" s="78"/>
    </row>
    <row r="297" spans="1:25" ht="14.25" customHeight="1" x14ac:dyDescent="0.35">
      <c r="A297" s="78"/>
      <c r="B297" s="116"/>
      <c r="C297" s="78"/>
      <c r="D297" s="78"/>
      <c r="E297" s="78"/>
      <c r="F297" s="78"/>
      <c r="G297" s="78"/>
      <c r="H297" s="78"/>
      <c r="I297" s="78"/>
      <c r="J297" s="78"/>
      <c r="K297" s="78"/>
      <c r="L297" s="78"/>
      <c r="M297" s="78"/>
      <c r="N297" s="78"/>
      <c r="O297" s="78"/>
      <c r="P297" s="78"/>
      <c r="Q297" s="78"/>
      <c r="R297" s="78"/>
      <c r="S297" s="78"/>
      <c r="T297" s="78"/>
      <c r="U297" s="78"/>
      <c r="V297" s="78"/>
      <c r="W297" s="78"/>
      <c r="X297" s="78"/>
      <c r="Y297" s="78"/>
    </row>
    <row r="298" spans="1:25" ht="14.25" customHeight="1" x14ac:dyDescent="0.35">
      <c r="A298" s="78"/>
      <c r="B298" s="116"/>
      <c r="C298" s="78"/>
      <c r="D298" s="78"/>
      <c r="E298" s="78"/>
      <c r="F298" s="78"/>
      <c r="G298" s="78"/>
      <c r="H298" s="78"/>
      <c r="I298" s="78"/>
      <c r="J298" s="78"/>
      <c r="K298" s="78"/>
      <c r="L298" s="78"/>
      <c r="M298" s="78"/>
      <c r="N298" s="78"/>
      <c r="O298" s="78"/>
      <c r="P298" s="78"/>
      <c r="Q298" s="78"/>
      <c r="R298" s="78"/>
      <c r="S298" s="78"/>
      <c r="T298" s="78"/>
      <c r="U298" s="78"/>
      <c r="V298" s="78"/>
      <c r="W298" s="78"/>
      <c r="X298" s="78"/>
      <c r="Y298" s="78"/>
    </row>
    <row r="299" spans="1:25" ht="14.25" customHeight="1" x14ac:dyDescent="0.35">
      <c r="A299" s="78"/>
      <c r="B299" s="116"/>
      <c r="C299" s="78"/>
      <c r="D299" s="78"/>
      <c r="E299" s="78"/>
      <c r="F299" s="78"/>
      <c r="G299" s="78"/>
      <c r="H299" s="78"/>
      <c r="I299" s="78"/>
      <c r="J299" s="78"/>
      <c r="K299" s="78"/>
      <c r="L299" s="78"/>
      <c r="M299" s="78"/>
      <c r="N299" s="78"/>
      <c r="O299" s="78"/>
      <c r="P299" s="78"/>
      <c r="Q299" s="78"/>
      <c r="R299" s="78"/>
      <c r="S299" s="78"/>
      <c r="T299" s="78"/>
      <c r="U299" s="78"/>
      <c r="V299" s="78"/>
      <c r="W299" s="78"/>
      <c r="X299" s="78"/>
      <c r="Y299" s="78"/>
    </row>
    <row r="300" spans="1:25" ht="14.25" customHeight="1" x14ac:dyDescent="0.35">
      <c r="A300" s="78"/>
      <c r="B300" s="116"/>
      <c r="C300" s="78"/>
      <c r="D300" s="78"/>
      <c r="E300" s="78"/>
      <c r="F300" s="78"/>
      <c r="G300" s="78"/>
      <c r="H300" s="78"/>
      <c r="I300" s="78"/>
      <c r="J300" s="78"/>
      <c r="K300" s="78"/>
      <c r="L300" s="78"/>
      <c r="M300" s="78"/>
      <c r="N300" s="78"/>
      <c r="O300" s="78"/>
      <c r="P300" s="78"/>
      <c r="Q300" s="78"/>
      <c r="R300" s="78"/>
      <c r="S300" s="78"/>
      <c r="T300" s="78"/>
      <c r="U300" s="78"/>
      <c r="V300" s="78"/>
      <c r="W300" s="78"/>
      <c r="X300" s="78"/>
      <c r="Y300" s="78"/>
    </row>
    <row r="301" spans="1:25" ht="14.25" customHeight="1" x14ac:dyDescent="0.35">
      <c r="A301" s="78"/>
      <c r="B301" s="116"/>
      <c r="C301" s="78"/>
      <c r="D301" s="78"/>
      <c r="E301" s="78"/>
      <c r="F301" s="78"/>
      <c r="G301" s="78"/>
      <c r="H301" s="78"/>
      <c r="I301" s="78"/>
      <c r="J301" s="78"/>
      <c r="K301" s="78"/>
      <c r="L301" s="78"/>
      <c r="M301" s="78"/>
      <c r="N301" s="78"/>
      <c r="O301" s="78"/>
      <c r="P301" s="78"/>
      <c r="Q301" s="78"/>
      <c r="R301" s="78"/>
      <c r="S301" s="78"/>
      <c r="T301" s="78"/>
      <c r="U301" s="78"/>
      <c r="V301" s="78"/>
      <c r="W301" s="78"/>
      <c r="X301" s="78"/>
      <c r="Y301" s="78"/>
    </row>
    <row r="302" spans="1:25" ht="14.25" customHeight="1" x14ac:dyDescent="0.35">
      <c r="A302" s="78"/>
      <c r="B302" s="116"/>
      <c r="C302" s="78"/>
      <c r="D302" s="78"/>
      <c r="E302" s="78"/>
      <c r="F302" s="78"/>
      <c r="G302" s="78"/>
      <c r="H302" s="78"/>
      <c r="I302" s="78"/>
      <c r="J302" s="78"/>
      <c r="K302" s="78"/>
      <c r="L302" s="78"/>
      <c r="M302" s="78"/>
      <c r="N302" s="78"/>
      <c r="O302" s="78"/>
      <c r="P302" s="78"/>
      <c r="Q302" s="78"/>
      <c r="R302" s="78"/>
      <c r="S302" s="78"/>
      <c r="T302" s="78"/>
      <c r="U302" s="78"/>
      <c r="V302" s="78"/>
      <c r="W302" s="78"/>
      <c r="X302" s="78"/>
      <c r="Y302" s="78"/>
    </row>
    <row r="303" spans="1:25" ht="14.25" customHeight="1" x14ac:dyDescent="0.35">
      <c r="A303" s="78"/>
      <c r="B303" s="116"/>
      <c r="C303" s="78"/>
      <c r="D303" s="78"/>
      <c r="E303" s="78"/>
      <c r="F303" s="78"/>
      <c r="G303" s="78"/>
      <c r="H303" s="78"/>
      <c r="I303" s="78"/>
      <c r="J303" s="78"/>
      <c r="K303" s="78"/>
      <c r="L303" s="78"/>
      <c r="M303" s="78"/>
      <c r="N303" s="78"/>
      <c r="O303" s="78"/>
      <c r="P303" s="78"/>
      <c r="Q303" s="78"/>
      <c r="R303" s="78"/>
      <c r="S303" s="78"/>
      <c r="T303" s="78"/>
      <c r="U303" s="78"/>
      <c r="V303" s="78"/>
      <c r="W303" s="78"/>
      <c r="X303" s="78"/>
      <c r="Y303" s="78"/>
    </row>
    <row r="304" spans="1:25" ht="14.25" customHeight="1" x14ac:dyDescent="0.35">
      <c r="A304" s="78"/>
      <c r="B304" s="116"/>
      <c r="C304" s="78"/>
      <c r="D304" s="78"/>
      <c r="E304" s="78"/>
      <c r="F304" s="78"/>
      <c r="G304" s="78"/>
      <c r="H304" s="78"/>
      <c r="I304" s="78"/>
      <c r="J304" s="78"/>
      <c r="K304" s="78"/>
      <c r="L304" s="78"/>
      <c r="M304" s="78"/>
      <c r="N304" s="78"/>
      <c r="O304" s="78"/>
      <c r="P304" s="78"/>
      <c r="Q304" s="78"/>
      <c r="R304" s="78"/>
      <c r="S304" s="78"/>
      <c r="T304" s="78"/>
      <c r="U304" s="78"/>
      <c r="V304" s="78"/>
      <c r="W304" s="78"/>
      <c r="X304" s="78"/>
      <c r="Y304" s="78"/>
    </row>
    <row r="305" spans="1:25" ht="14.25" customHeight="1" x14ac:dyDescent="0.35">
      <c r="A305" s="78"/>
      <c r="B305" s="116"/>
      <c r="C305" s="78"/>
      <c r="D305" s="78"/>
      <c r="E305" s="78"/>
      <c r="F305" s="78"/>
      <c r="G305" s="78"/>
      <c r="H305" s="78"/>
      <c r="I305" s="78"/>
      <c r="J305" s="78"/>
      <c r="K305" s="78"/>
      <c r="L305" s="78"/>
      <c r="M305" s="78"/>
      <c r="N305" s="78"/>
      <c r="O305" s="78"/>
      <c r="P305" s="78"/>
      <c r="Q305" s="78"/>
      <c r="R305" s="78"/>
      <c r="S305" s="78"/>
      <c r="T305" s="78"/>
      <c r="U305" s="78"/>
      <c r="V305" s="78"/>
      <c r="W305" s="78"/>
      <c r="X305" s="78"/>
      <c r="Y305" s="78"/>
    </row>
    <row r="306" spans="1:25" ht="14.25" customHeight="1" x14ac:dyDescent="0.35">
      <c r="A306" s="78"/>
      <c r="B306" s="116"/>
      <c r="C306" s="78"/>
      <c r="D306" s="78"/>
      <c r="E306" s="78"/>
      <c r="F306" s="78"/>
      <c r="G306" s="78"/>
      <c r="H306" s="78"/>
      <c r="I306" s="78"/>
      <c r="J306" s="78"/>
      <c r="K306" s="78"/>
      <c r="L306" s="78"/>
      <c r="M306" s="78"/>
      <c r="N306" s="78"/>
      <c r="O306" s="78"/>
      <c r="P306" s="78"/>
      <c r="Q306" s="78"/>
      <c r="R306" s="78"/>
      <c r="S306" s="78"/>
      <c r="T306" s="78"/>
      <c r="U306" s="78"/>
      <c r="V306" s="78"/>
      <c r="W306" s="78"/>
      <c r="X306" s="78"/>
      <c r="Y306" s="78"/>
    </row>
    <row r="307" spans="1:25" ht="14.25" customHeight="1" x14ac:dyDescent="0.35">
      <c r="A307" s="78"/>
      <c r="B307" s="116"/>
      <c r="C307" s="78"/>
      <c r="D307" s="78"/>
      <c r="E307" s="78"/>
      <c r="F307" s="78"/>
      <c r="G307" s="78"/>
      <c r="H307" s="78"/>
      <c r="I307" s="78"/>
      <c r="J307" s="78"/>
      <c r="K307" s="78"/>
      <c r="L307" s="78"/>
      <c r="M307" s="78"/>
      <c r="N307" s="78"/>
      <c r="O307" s="78"/>
      <c r="P307" s="78"/>
      <c r="Q307" s="78"/>
      <c r="R307" s="78"/>
      <c r="S307" s="78"/>
      <c r="T307" s="78"/>
      <c r="U307" s="78"/>
      <c r="V307" s="78"/>
      <c r="W307" s="78"/>
      <c r="X307" s="78"/>
      <c r="Y307" s="78"/>
    </row>
    <row r="308" spans="1:25" ht="14.25" customHeight="1" x14ac:dyDescent="0.35">
      <c r="A308" s="78"/>
      <c r="B308" s="116"/>
      <c r="C308" s="78"/>
      <c r="D308" s="78"/>
      <c r="E308" s="78"/>
      <c r="F308" s="78"/>
      <c r="G308" s="78"/>
      <c r="H308" s="78"/>
      <c r="I308" s="78"/>
      <c r="J308" s="78"/>
      <c r="K308" s="78"/>
      <c r="L308" s="78"/>
      <c r="M308" s="78"/>
      <c r="N308" s="78"/>
      <c r="O308" s="78"/>
      <c r="P308" s="78"/>
      <c r="Q308" s="78"/>
      <c r="R308" s="78"/>
      <c r="S308" s="78"/>
      <c r="T308" s="78"/>
      <c r="U308" s="78"/>
      <c r="V308" s="78"/>
      <c r="W308" s="78"/>
      <c r="X308" s="78"/>
      <c r="Y308" s="78"/>
    </row>
    <row r="309" spans="1:25" ht="14.25" customHeight="1" x14ac:dyDescent="0.35">
      <c r="A309" s="78"/>
      <c r="B309" s="116"/>
      <c r="C309" s="78"/>
      <c r="D309" s="78"/>
      <c r="E309" s="78"/>
      <c r="F309" s="78"/>
      <c r="G309" s="78"/>
      <c r="H309" s="78"/>
      <c r="I309" s="78"/>
      <c r="J309" s="78"/>
      <c r="K309" s="78"/>
      <c r="L309" s="78"/>
      <c r="M309" s="78"/>
      <c r="N309" s="78"/>
      <c r="O309" s="78"/>
      <c r="P309" s="78"/>
      <c r="Q309" s="78"/>
      <c r="R309" s="78"/>
      <c r="S309" s="78"/>
      <c r="T309" s="78"/>
      <c r="U309" s="78"/>
      <c r="V309" s="78"/>
      <c r="W309" s="78"/>
      <c r="X309" s="78"/>
      <c r="Y309" s="78"/>
    </row>
    <row r="310" spans="1:25" ht="14.25" customHeight="1" x14ac:dyDescent="0.35">
      <c r="A310" s="78"/>
      <c r="B310" s="116"/>
      <c r="C310" s="78"/>
      <c r="D310" s="78"/>
      <c r="E310" s="78"/>
      <c r="F310" s="78"/>
      <c r="G310" s="78"/>
      <c r="H310" s="78"/>
      <c r="I310" s="78"/>
      <c r="J310" s="78"/>
      <c r="K310" s="78"/>
      <c r="L310" s="78"/>
      <c r="M310" s="78"/>
      <c r="N310" s="78"/>
      <c r="O310" s="78"/>
      <c r="P310" s="78"/>
      <c r="Q310" s="78"/>
      <c r="R310" s="78"/>
      <c r="S310" s="78"/>
      <c r="T310" s="78"/>
      <c r="U310" s="78"/>
      <c r="V310" s="78"/>
      <c r="W310" s="78"/>
      <c r="X310" s="78"/>
      <c r="Y310" s="78"/>
    </row>
    <row r="311" spans="1:25" ht="14.25" customHeight="1" x14ac:dyDescent="0.35">
      <c r="A311" s="78"/>
      <c r="B311" s="116"/>
      <c r="C311" s="78"/>
      <c r="D311" s="78"/>
      <c r="E311" s="78"/>
      <c r="F311" s="78"/>
      <c r="G311" s="78"/>
      <c r="H311" s="78"/>
      <c r="I311" s="78"/>
      <c r="J311" s="78"/>
      <c r="K311" s="78"/>
      <c r="L311" s="78"/>
      <c r="M311" s="78"/>
      <c r="N311" s="78"/>
      <c r="O311" s="78"/>
      <c r="P311" s="78"/>
      <c r="Q311" s="78"/>
      <c r="R311" s="78"/>
      <c r="S311" s="78"/>
      <c r="T311" s="78"/>
      <c r="U311" s="78"/>
      <c r="V311" s="78"/>
      <c r="W311" s="78"/>
      <c r="X311" s="78"/>
      <c r="Y311" s="78"/>
    </row>
    <row r="312" spans="1:25" ht="14.25" customHeight="1" x14ac:dyDescent="0.35">
      <c r="A312" s="78"/>
      <c r="B312" s="116"/>
      <c r="C312" s="78"/>
      <c r="D312" s="78"/>
      <c r="E312" s="78"/>
      <c r="F312" s="78"/>
      <c r="G312" s="78"/>
      <c r="H312" s="78"/>
      <c r="I312" s="78"/>
      <c r="J312" s="78"/>
      <c r="K312" s="78"/>
      <c r="L312" s="78"/>
      <c r="M312" s="78"/>
      <c r="N312" s="78"/>
      <c r="O312" s="78"/>
      <c r="P312" s="78"/>
      <c r="Q312" s="78"/>
      <c r="R312" s="78"/>
      <c r="S312" s="78"/>
      <c r="T312" s="78"/>
      <c r="U312" s="78"/>
      <c r="V312" s="78"/>
      <c r="W312" s="78"/>
      <c r="X312" s="78"/>
      <c r="Y312" s="78"/>
    </row>
    <row r="313" spans="1:25" ht="14.25" customHeight="1" x14ac:dyDescent="0.35">
      <c r="A313" s="78"/>
      <c r="B313" s="116"/>
      <c r="C313" s="78"/>
      <c r="D313" s="78"/>
      <c r="E313" s="78"/>
      <c r="F313" s="78"/>
      <c r="G313" s="78"/>
      <c r="H313" s="78"/>
      <c r="I313" s="78"/>
      <c r="J313" s="78"/>
      <c r="K313" s="78"/>
      <c r="L313" s="78"/>
      <c r="M313" s="78"/>
      <c r="N313" s="78"/>
      <c r="O313" s="78"/>
      <c r="P313" s="78"/>
      <c r="Q313" s="78"/>
      <c r="R313" s="78"/>
      <c r="S313" s="78"/>
      <c r="T313" s="78"/>
      <c r="U313" s="78"/>
      <c r="V313" s="78"/>
      <c r="W313" s="78"/>
      <c r="X313" s="78"/>
      <c r="Y313" s="78"/>
    </row>
    <row r="314" spans="1:25" ht="14.25" customHeight="1" x14ac:dyDescent="0.35">
      <c r="A314" s="78"/>
      <c r="B314" s="116"/>
      <c r="C314" s="78"/>
      <c r="D314" s="78"/>
      <c r="E314" s="78"/>
      <c r="F314" s="78"/>
      <c r="G314" s="78"/>
      <c r="H314" s="78"/>
      <c r="I314" s="78"/>
      <c r="J314" s="78"/>
      <c r="K314" s="78"/>
      <c r="L314" s="78"/>
      <c r="M314" s="78"/>
      <c r="N314" s="78"/>
      <c r="O314" s="78"/>
      <c r="P314" s="78"/>
      <c r="Q314" s="78"/>
      <c r="R314" s="78"/>
      <c r="S314" s="78"/>
      <c r="T314" s="78"/>
      <c r="U314" s="78"/>
      <c r="V314" s="78"/>
      <c r="W314" s="78"/>
      <c r="X314" s="78"/>
      <c r="Y314" s="78"/>
    </row>
    <row r="315" spans="1:25" ht="14.25" customHeight="1" x14ac:dyDescent="0.35">
      <c r="A315" s="78"/>
      <c r="B315" s="116"/>
      <c r="C315" s="78"/>
      <c r="D315" s="78"/>
      <c r="E315" s="78"/>
      <c r="F315" s="78"/>
      <c r="G315" s="78"/>
      <c r="H315" s="78"/>
      <c r="I315" s="78"/>
      <c r="J315" s="78"/>
      <c r="K315" s="78"/>
      <c r="L315" s="78"/>
      <c r="M315" s="78"/>
      <c r="N315" s="78"/>
      <c r="O315" s="78"/>
      <c r="P315" s="78"/>
      <c r="Q315" s="78"/>
      <c r="R315" s="78"/>
      <c r="S315" s="78"/>
      <c r="T315" s="78"/>
      <c r="U315" s="78"/>
      <c r="V315" s="78"/>
      <c r="W315" s="78"/>
      <c r="X315" s="78"/>
      <c r="Y315" s="78"/>
    </row>
    <row r="316" spans="1:25" ht="14.25" customHeight="1" x14ac:dyDescent="0.35">
      <c r="A316" s="78"/>
      <c r="B316" s="116"/>
      <c r="C316" s="78"/>
      <c r="D316" s="78"/>
      <c r="E316" s="78"/>
      <c r="F316" s="78"/>
      <c r="G316" s="78"/>
      <c r="H316" s="78"/>
      <c r="I316" s="78"/>
      <c r="J316" s="78"/>
      <c r="K316" s="78"/>
      <c r="L316" s="78"/>
      <c r="M316" s="78"/>
      <c r="N316" s="78"/>
      <c r="O316" s="78"/>
      <c r="P316" s="78"/>
      <c r="Q316" s="78"/>
      <c r="R316" s="78"/>
      <c r="S316" s="78"/>
      <c r="T316" s="78"/>
      <c r="U316" s="78"/>
      <c r="V316" s="78"/>
      <c r="W316" s="78"/>
      <c r="X316" s="78"/>
      <c r="Y316" s="78"/>
    </row>
    <row r="317" spans="1:25" ht="14.25" customHeight="1" x14ac:dyDescent="0.35">
      <c r="A317" s="78"/>
      <c r="B317" s="116"/>
      <c r="C317" s="78"/>
      <c r="D317" s="78"/>
      <c r="E317" s="78"/>
      <c r="F317" s="78"/>
      <c r="G317" s="78"/>
      <c r="H317" s="78"/>
      <c r="I317" s="78"/>
      <c r="J317" s="78"/>
      <c r="K317" s="78"/>
      <c r="L317" s="78"/>
      <c r="M317" s="78"/>
      <c r="N317" s="78"/>
      <c r="O317" s="78"/>
      <c r="P317" s="78"/>
      <c r="Q317" s="78"/>
      <c r="R317" s="78"/>
      <c r="S317" s="78"/>
      <c r="T317" s="78"/>
      <c r="U317" s="78"/>
      <c r="V317" s="78"/>
      <c r="W317" s="78"/>
      <c r="X317" s="78"/>
      <c r="Y317" s="78"/>
    </row>
    <row r="318" spans="1:25" ht="14.25" customHeight="1" x14ac:dyDescent="0.35">
      <c r="A318" s="78"/>
      <c r="B318" s="116"/>
      <c r="C318" s="78"/>
      <c r="D318" s="78"/>
      <c r="E318" s="78"/>
      <c r="F318" s="78"/>
      <c r="G318" s="78"/>
      <c r="H318" s="78"/>
      <c r="I318" s="78"/>
      <c r="J318" s="78"/>
      <c r="K318" s="78"/>
      <c r="L318" s="78"/>
      <c r="M318" s="78"/>
      <c r="N318" s="78"/>
      <c r="O318" s="78"/>
      <c r="P318" s="78"/>
      <c r="Q318" s="78"/>
      <c r="R318" s="78"/>
      <c r="S318" s="78"/>
      <c r="T318" s="78"/>
      <c r="U318" s="78"/>
      <c r="V318" s="78"/>
      <c r="W318" s="78"/>
      <c r="X318" s="78"/>
      <c r="Y318" s="78"/>
    </row>
    <row r="319" spans="1:25" ht="14.25" customHeight="1" x14ac:dyDescent="0.35">
      <c r="A319" s="78"/>
      <c r="B319" s="116"/>
      <c r="C319" s="78"/>
      <c r="D319" s="78"/>
      <c r="E319" s="78"/>
      <c r="F319" s="78"/>
      <c r="G319" s="78"/>
      <c r="H319" s="78"/>
      <c r="I319" s="78"/>
      <c r="J319" s="78"/>
      <c r="K319" s="78"/>
      <c r="L319" s="78"/>
      <c r="M319" s="78"/>
      <c r="N319" s="78"/>
      <c r="O319" s="78"/>
      <c r="P319" s="78"/>
      <c r="Q319" s="78"/>
      <c r="R319" s="78"/>
      <c r="S319" s="78"/>
      <c r="T319" s="78"/>
      <c r="U319" s="78"/>
      <c r="V319" s="78"/>
      <c r="W319" s="78"/>
      <c r="X319" s="78"/>
      <c r="Y319" s="78"/>
    </row>
    <row r="320" spans="1:25" ht="14.25" customHeight="1" x14ac:dyDescent="0.35">
      <c r="A320" s="78"/>
      <c r="B320" s="116"/>
      <c r="C320" s="78"/>
      <c r="D320" s="78"/>
      <c r="E320" s="78"/>
      <c r="F320" s="78"/>
      <c r="G320" s="78"/>
      <c r="H320" s="78"/>
      <c r="I320" s="78"/>
      <c r="J320" s="78"/>
      <c r="K320" s="78"/>
      <c r="L320" s="78"/>
      <c r="M320" s="78"/>
      <c r="N320" s="78"/>
      <c r="O320" s="78"/>
      <c r="P320" s="78"/>
      <c r="Q320" s="78"/>
      <c r="R320" s="78"/>
      <c r="S320" s="78"/>
      <c r="T320" s="78"/>
      <c r="U320" s="78"/>
      <c r="V320" s="78"/>
      <c r="W320" s="78"/>
      <c r="X320" s="78"/>
      <c r="Y320" s="78"/>
    </row>
    <row r="321" spans="1:25" ht="14.25" customHeight="1" x14ac:dyDescent="0.35">
      <c r="A321" s="78"/>
      <c r="B321" s="116"/>
      <c r="C321" s="78"/>
      <c r="D321" s="78"/>
      <c r="E321" s="78"/>
      <c r="F321" s="78"/>
      <c r="G321" s="78"/>
      <c r="H321" s="78"/>
      <c r="I321" s="78"/>
      <c r="J321" s="78"/>
      <c r="K321" s="78"/>
      <c r="L321" s="78"/>
      <c r="M321" s="78"/>
      <c r="N321" s="78"/>
      <c r="O321" s="78"/>
      <c r="P321" s="78"/>
      <c r="Q321" s="78"/>
      <c r="R321" s="78"/>
      <c r="S321" s="78"/>
      <c r="T321" s="78"/>
      <c r="U321" s="78"/>
      <c r="V321" s="78"/>
      <c r="W321" s="78"/>
      <c r="X321" s="78"/>
      <c r="Y321" s="78"/>
    </row>
    <row r="322" spans="1:25" ht="14.25" customHeight="1" x14ac:dyDescent="0.35">
      <c r="A322" s="78"/>
      <c r="B322" s="116"/>
      <c r="C322" s="78"/>
      <c r="D322" s="78"/>
      <c r="E322" s="78"/>
      <c r="F322" s="78"/>
      <c r="G322" s="78"/>
      <c r="H322" s="78"/>
      <c r="I322" s="78"/>
      <c r="J322" s="78"/>
      <c r="K322" s="78"/>
      <c r="L322" s="78"/>
      <c r="M322" s="78"/>
      <c r="N322" s="78"/>
      <c r="O322" s="78"/>
      <c r="P322" s="78"/>
      <c r="Q322" s="78"/>
      <c r="R322" s="78"/>
      <c r="S322" s="78"/>
      <c r="T322" s="78"/>
      <c r="U322" s="78"/>
      <c r="V322" s="78"/>
      <c r="W322" s="78"/>
      <c r="X322" s="78"/>
      <c r="Y322" s="78"/>
    </row>
    <row r="323" spans="1:25" ht="14.25" customHeight="1" x14ac:dyDescent="0.35">
      <c r="A323" s="78"/>
      <c r="B323" s="116"/>
      <c r="C323" s="78"/>
      <c r="D323" s="78"/>
      <c r="E323" s="78"/>
      <c r="F323" s="78"/>
      <c r="G323" s="78"/>
      <c r="H323" s="78"/>
      <c r="I323" s="78"/>
      <c r="J323" s="78"/>
      <c r="K323" s="78"/>
      <c r="L323" s="78"/>
      <c r="M323" s="78"/>
      <c r="N323" s="78"/>
      <c r="O323" s="78"/>
      <c r="P323" s="78"/>
      <c r="Q323" s="78"/>
      <c r="R323" s="78"/>
      <c r="S323" s="78"/>
      <c r="T323" s="78"/>
      <c r="U323" s="78"/>
      <c r="V323" s="78"/>
      <c r="W323" s="78"/>
      <c r="X323" s="78"/>
      <c r="Y323" s="78"/>
    </row>
    <row r="324" spans="1:25" ht="14.25" customHeight="1" x14ac:dyDescent="0.35">
      <c r="A324" s="78"/>
      <c r="B324" s="116"/>
      <c r="C324" s="78"/>
      <c r="D324" s="78"/>
      <c r="E324" s="78"/>
      <c r="F324" s="78"/>
      <c r="G324" s="78"/>
      <c r="H324" s="78"/>
      <c r="I324" s="78"/>
      <c r="J324" s="78"/>
      <c r="K324" s="78"/>
      <c r="L324" s="78"/>
      <c r="M324" s="78"/>
      <c r="N324" s="78"/>
      <c r="O324" s="78"/>
      <c r="P324" s="78"/>
      <c r="Q324" s="78"/>
      <c r="R324" s="78"/>
      <c r="S324" s="78"/>
      <c r="T324" s="78"/>
      <c r="U324" s="78"/>
      <c r="V324" s="78"/>
      <c r="W324" s="78"/>
      <c r="X324" s="78"/>
      <c r="Y324" s="78"/>
    </row>
    <row r="325" spans="1:25" ht="14.25" customHeight="1" x14ac:dyDescent="0.35">
      <c r="A325" s="78"/>
      <c r="B325" s="116"/>
      <c r="C325" s="78"/>
      <c r="D325" s="78"/>
      <c r="E325" s="78"/>
      <c r="F325" s="78"/>
      <c r="G325" s="78"/>
      <c r="H325" s="78"/>
      <c r="I325" s="78"/>
      <c r="J325" s="78"/>
      <c r="K325" s="78"/>
      <c r="L325" s="78"/>
      <c r="M325" s="78"/>
      <c r="N325" s="78"/>
      <c r="O325" s="78"/>
      <c r="P325" s="78"/>
      <c r="Q325" s="78"/>
      <c r="R325" s="78"/>
      <c r="S325" s="78"/>
      <c r="T325" s="78"/>
      <c r="U325" s="78"/>
      <c r="V325" s="78"/>
      <c r="W325" s="78"/>
      <c r="X325" s="78"/>
      <c r="Y325" s="78"/>
    </row>
    <row r="326" spans="1:25" ht="14.25" customHeight="1" x14ac:dyDescent="0.35">
      <c r="A326" s="78"/>
      <c r="B326" s="116"/>
      <c r="C326" s="78"/>
      <c r="D326" s="78"/>
      <c r="E326" s="78"/>
      <c r="F326" s="78"/>
      <c r="G326" s="78"/>
      <c r="H326" s="78"/>
      <c r="I326" s="78"/>
      <c r="J326" s="78"/>
      <c r="K326" s="78"/>
      <c r="L326" s="78"/>
      <c r="M326" s="78"/>
      <c r="N326" s="78"/>
      <c r="O326" s="78"/>
      <c r="P326" s="78"/>
      <c r="Q326" s="78"/>
      <c r="R326" s="78"/>
      <c r="S326" s="78"/>
      <c r="T326" s="78"/>
      <c r="U326" s="78"/>
      <c r="V326" s="78"/>
      <c r="W326" s="78"/>
      <c r="X326" s="78"/>
      <c r="Y326" s="78"/>
    </row>
    <row r="327" spans="1:25" ht="14.25" customHeight="1" x14ac:dyDescent="0.35">
      <c r="A327" s="78"/>
      <c r="B327" s="116"/>
      <c r="C327" s="78"/>
      <c r="D327" s="78"/>
      <c r="E327" s="78"/>
      <c r="F327" s="78"/>
      <c r="G327" s="78"/>
      <c r="H327" s="78"/>
      <c r="I327" s="78"/>
      <c r="J327" s="78"/>
      <c r="K327" s="78"/>
      <c r="L327" s="78"/>
      <c r="M327" s="78"/>
      <c r="N327" s="78"/>
      <c r="O327" s="78"/>
      <c r="P327" s="78"/>
      <c r="Q327" s="78"/>
      <c r="R327" s="78"/>
      <c r="S327" s="78"/>
      <c r="T327" s="78"/>
      <c r="U327" s="78"/>
      <c r="V327" s="78"/>
      <c r="W327" s="78"/>
      <c r="X327" s="78"/>
      <c r="Y327" s="78"/>
    </row>
    <row r="328" spans="1:25" ht="14.25" customHeight="1" x14ac:dyDescent="0.35">
      <c r="A328" s="78"/>
      <c r="B328" s="116"/>
      <c r="C328" s="78"/>
      <c r="D328" s="78"/>
      <c r="E328" s="78"/>
      <c r="F328" s="78"/>
      <c r="G328" s="78"/>
      <c r="H328" s="78"/>
      <c r="I328" s="78"/>
      <c r="J328" s="78"/>
      <c r="K328" s="78"/>
      <c r="L328" s="78"/>
      <c r="M328" s="78"/>
      <c r="N328" s="78"/>
      <c r="O328" s="78"/>
      <c r="P328" s="78"/>
      <c r="Q328" s="78"/>
      <c r="R328" s="78"/>
      <c r="S328" s="78"/>
      <c r="T328" s="78"/>
      <c r="U328" s="78"/>
      <c r="V328" s="78"/>
      <c r="W328" s="78"/>
      <c r="X328" s="78"/>
      <c r="Y328" s="78"/>
    </row>
    <row r="329" spans="1:25" ht="14.25" customHeight="1" x14ac:dyDescent="0.35">
      <c r="A329" s="78"/>
      <c r="B329" s="116"/>
      <c r="C329" s="78"/>
      <c r="D329" s="78"/>
      <c r="E329" s="78"/>
      <c r="F329" s="78"/>
      <c r="G329" s="78"/>
      <c r="H329" s="78"/>
      <c r="I329" s="78"/>
      <c r="J329" s="78"/>
      <c r="K329" s="78"/>
      <c r="L329" s="78"/>
      <c r="M329" s="78"/>
      <c r="N329" s="78"/>
      <c r="O329" s="78"/>
      <c r="P329" s="78"/>
      <c r="Q329" s="78"/>
      <c r="R329" s="78"/>
      <c r="S329" s="78"/>
      <c r="T329" s="78"/>
      <c r="U329" s="78"/>
      <c r="V329" s="78"/>
      <c r="W329" s="78"/>
      <c r="X329" s="78"/>
      <c r="Y329" s="78"/>
    </row>
    <row r="330" spans="1:25" ht="14.25" customHeight="1" x14ac:dyDescent="0.35">
      <c r="A330" s="78"/>
      <c r="B330" s="116"/>
      <c r="C330" s="78"/>
      <c r="D330" s="78"/>
      <c r="E330" s="78"/>
      <c r="F330" s="78"/>
      <c r="G330" s="78"/>
      <c r="H330" s="78"/>
      <c r="I330" s="78"/>
      <c r="J330" s="78"/>
      <c r="K330" s="78"/>
      <c r="L330" s="78"/>
      <c r="M330" s="78"/>
      <c r="N330" s="78"/>
      <c r="O330" s="78"/>
      <c r="P330" s="78"/>
      <c r="Q330" s="78"/>
      <c r="R330" s="78"/>
      <c r="S330" s="78"/>
      <c r="T330" s="78"/>
      <c r="U330" s="78"/>
      <c r="V330" s="78"/>
      <c r="W330" s="78"/>
      <c r="X330" s="78"/>
      <c r="Y330" s="78"/>
    </row>
    <row r="331" spans="1:25" ht="14.25" customHeight="1" x14ac:dyDescent="0.35">
      <c r="A331" s="78"/>
      <c r="B331" s="116"/>
      <c r="C331" s="78"/>
      <c r="D331" s="78"/>
      <c r="E331" s="78"/>
      <c r="F331" s="78"/>
      <c r="G331" s="78"/>
      <c r="H331" s="78"/>
      <c r="I331" s="78"/>
      <c r="J331" s="78"/>
      <c r="K331" s="78"/>
      <c r="L331" s="78"/>
      <c r="M331" s="78"/>
      <c r="N331" s="78"/>
      <c r="O331" s="78"/>
      <c r="P331" s="78"/>
      <c r="Q331" s="78"/>
      <c r="R331" s="78"/>
      <c r="S331" s="78"/>
      <c r="T331" s="78"/>
      <c r="U331" s="78"/>
      <c r="V331" s="78"/>
      <c r="W331" s="78"/>
      <c r="X331" s="78"/>
      <c r="Y331" s="78"/>
    </row>
    <row r="332" spans="1:25" ht="14.25" customHeight="1" x14ac:dyDescent="0.35">
      <c r="A332" s="78"/>
      <c r="B332" s="116"/>
      <c r="C332" s="78"/>
      <c r="D332" s="78"/>
      <c r="E332" s="78"/>
      <c r="F332" s="78"/>
      <c r="G332" s="78"/>
      <c r="H332" s="78"/>
      <c r="I332" s="78"/>
      <c r="J332" s="78"/>
      <c r="K332" s="78"/>
      <c r="L332" s="78"/>
      <c r="M332" s="78"/>
      <c r="N332" s="78"/>
      <c r="O332" s="78"/>
      <c r="P332" s="78"/>
      <c r="Q332" s="78"/>
      <c r="R332" s="78"/>
      <c r="S332" s="78"/>
      <c r="T332" s="78"/>
      <c r="U332" s="78"/>
      <c r="V332" s="78"/>
      <c r="W332" s="78"/>
      <c r="X332" s="78"/>
      <c r="Y332" s="78"/>
    </row>
    <row r="333" spans="1:25" ht="14.25" customHeight="1" x14ac:dyDescent="0.35">
      <c r="A333" s="78"/>
      <c r="B333" s="116"/>
      <c r="C333" s="78"/>
      <c r="D333" s="78"/>
      <c r="E333" s="78"/>
      <c r="F333" s="78"/>
      <c r="G333" s="78"/>
      <c r="H333" s="78"/>
      <c r="I333" s="78"/>
      <c r="J333" s="78"/>
      <c r="K333" s="78"/>
      <c r="L333" s="78"/>
      <c r="M333" s="78"/>
      <c r="N333" s="78"/>
      <c r="O333" s="78"/>
      <c r="P333" s="78"/>
      <c r="Q333" s="78"/>
      <c r="R333" s="78"/>
      <c r="S333" s="78"/>
      <c r="T333" s="78"/>
      <c r="U333" s="78"/>
      <c r="V333" s="78"/>
      <c r="W333" s="78"/>
      <c r="X333" s="78"/>
      <c r="Y333" s="78"/>
    </row>
    <row r="334" spans="1:25" ht="14.25" customHeight="1" x14ac:dyDescent="0.35">
      <c r="A334" s="78"/>
      <c r="B334" s="116"/>
      <c r="C334" s="78"/>
      <c r="D334" s="78"/>
      <c r="E334" s="78"/>
      <c r="F334" s="78"/>
      <c r="G334" s="78"/>
      <c r="H334" s="78"/>
      <c r="I334" s="78"/>
      <c r="J334" s="78"/>
      <c r="K334" s="78"/>
      <c r="L334" s="78"/>
      <c r="M334" s="78"/>
      <c r="N334" s="78"/>
      <c r="O334" s="78"/>
      <c r="P334" s="78"/>
      <c r="Q334" s="78"/>
      <c r="R334" s="78"/>
      <c r="S334" s="78"/>
      <c r="T334" s="78"/>
      <c r="U334" s="78"/>
      <c r="V334" s="78"/>
      <c r="W334" s="78"/>
      <c r="X334" s="78"/>
      <c r="Y334" s="78"/>
    </row>
    <row r="335" spans="1:25" ht="14.25" customHeight="1" x14ac:dyDescent="0.35">
      <c r="A335" s="78"/>
      <c r="B335" s="116"/>
      <c r="C335" s="78"/>
      <c r="D335" s="78"/>
      <c r="E335" s="78"/>
      <c r="F335" s="78"/>
      <c r="G335" s="78"/>
      <c r="H335" s="78"/>
      <c r="I335" s="78"/>
      <c r="J335" s="78"/>
      <c r="K335" s="78"/>
      <c r="L335" s="78"/>
      <c r="M335" s="78"/>
      <c r="N335" s="78"/>
      <c r="O335" s="78"/>
      <c r="P335" s="78"/>
      <c r="Q335" s="78"/>
      <c r="R335" s="78"/>
      <c r="S335" s="78"/>
      <c r="T335" s="78"/>
      <c r="U335" s="78"/>
      <c r="V335" s="78"/>
      <c r="W335" s="78"/>
      <c r="X335" s="78"/>
      <c r="Y335" s="78"/>
    </row>
    <row r="336" spans="1:25" ht="14.25" customHeight="1" x14ac:dyDescent="0.35">
      <c r="A336" s="78"/>
      <c r="B336" s="116"/>
      <c r="C336" s="78"/>
      <c r="D336" s="78"/>
      <c r="E336" s="78"/>
      <c r="F336" s="78"/>
      <c r="G336" s="78"/>
      <c r="H336" s="78"/>
      <c r="I336" s="78"/>
      <c r="J336" s="78"/>
      <c r="K336" s="78"/>
      <c r="L336" s="78"/>
      <c r="M336" s="78"/>
      <c r="N336" s="78"/>
      <c r="O336" s="78"/>
      <c r="P336" s="78"/>
      <c r="Q336" s="78"/>
      <c r="R336" s="78"/>
      <c r="S336" s="78"/>
      <c r="T336" s="78"/>
      <c r="U336" s="78"/>
      <c r="V336" s="78"/>
      <c r="W336" s="78"/>
      <c r="X336" s="78"/>
      <c r="Y336" s="78"/>
    </row>
    <row r="337" spans="1:25" ht="14.25" customHeight="1" x14ac:dyDescent="0.35">
      <c r="A337" s="78"/>
      <c r="B337" s="116"/>
      <c r="C337" s="78"/>
      <c r="D337" s="78"/>
      <c r="E337" s="78"/>
      <c r="F337" s="78"/>
      <c r="G337" s="78"/>
      <c r="H337" s="78"/>
      <c r="I337" s="78"/>
      <c r="J337" s="78"/>
      <c r="K337" s="78"/>
      <c r="L337" s="78"/>
      <c r="M337" s="78"/>
      <c r="N337" s="78"/>
      <c r="O337" s="78"/>
      <c r="P337" s="78"/>
      <c r="Q337" s="78"/>
      <c r="R337" s="78"/>
      <c r="S337" s="78"/>
      <c r="T337" s="78"/>
      <c r="U337" s="78"/>
      <c r="V337" s="78"/>
      <c r="W337" s="78"/>
      <c r="X337" s="78"/>
      <c r="Y337" s="78"/>
    </row>
    <row r="338" spans="1:25" ht="14.25" customHeight="1" x14ac:dyDescent="0.35">
      <c r="A338" s="78"/>
      <c r="B338" s="116"/>
      <c r="C338" s="78"/>
      <c r="D338" s="78"/>
      <c r="E338" s="78"/>
      <c r="F338" s="78"/>
      <c r="G338" s="78"/>
      <c r="H338" s="78"/>
      <c r="I338" s="78"/>
      <c r="J338" s="78"/>
      <c r="K338" s="78"/>
      <c r="L338" s="78"/>
      <c r="M338" s="78"/>
      <c r="N338" s="78"/>
      <c r="O338" s="78"/>
      <c r="P338" s="78"/>
      <c r="Q338" s="78"/>
      <c r="R338" s="78"/>
      <c r="S338" s="78"/>
      <c r="T338" s="78"/>
      <c r="U338" s="78"/>
      <c r="V338" s="78"/>
      <c r="W338" s="78"/>
      <c r="X338" s="78"/>
      <c r="Y338" s="78"/>
    </row>
    <row r="339" spans="1:25" ht="14.25" customHeight="1" x14ac:dyDescent="0.35">
      <c r="A339" s="78"/>
      <c r="B339" s="116"/>
      <c r="C339" s="78"/>
      <c r="D339" s="78"/>
      <c r="E339" s="78"/>
      <c r="F339" s="78"/>
      <c r="G339" s="78"/>
      <c r="H339" s="78"/>
      <c r="I339" s="78"/>
      <c r="J339" s="78"/>
      <c r="K339" s="78"/>
      <c r="L339" s="78"/>
      <c r="M339" s="78"/>
      <c r="N339" s="78"/>
      <c r="O339" s="78"/>
      <c r="P339" s="78"/>
      <c r="Q339" s="78"/>
      <c r="R339" s="78"/>
      <c r="S339" s="78"/>
      <c r="T339" s="78"/>
      <c r="U339" s="78"/>
      <c r="V339" s="78"/>
      <c r="W339" s="78"/>
      <c r="X339" s="78"/>
      <c r="Y339" s="78"/>
    </row>
    <row r="340" spans="1:25" ht="14.25" customHeight="1" x14ac:dyDescent="0.35">
      <c r="A340" s="78"/>
      <c r="B340" s="116"/>
      <c r="C340" s="78"/>
      <c r="D340" s="78"/>
      <c r="E340" s="78"/>
      <c r="F340" s="78"/>
      <c r="G340" s="78"/>
      <c r="H340" s="78"/>
      <c r="I340" s="78"/>
      <c r="J340" s="78"/>
      <c r="K340" s="78"/>
      <c r="L340" s="78"/>
      <c r="M340" s="78"/>
      <c r="N340" s="78"/>
      <c r="O340" s="78"/>
      <c r="P340" s="78"/>
      <c r="Q340" s="78"/>
      <c r="R340" s="78"/>
      <c r="S340" s="78"/>
      <c r="T340" s="78"/>
      <c r="U340" s="78"/>
      <c r="V340" s="78"/>
      <c r="W340" s="78"/>
      <c r="X340" s="78"/>
      <c r="Y340" s="78"/>
    </row>
    <row r="341" spans="1:25" ht="14.25" customHeight="1" x14ac:dyDescent="0.35">
      <c r="A341" s="78"/>
      <c r="B341" s="116"/>
      <c r="C341" s="78"/>
      <c r="D341" s="78"/>
      <c r="E341" s="78"/>
      <c r="F341" s="78"/>
      <c r="G341" s="78"/>
      <c r="H341" s="78"/>
      <c r="I341" s="78"/>
      <c r="J341" s="78"/>
      <c r="K341" s="78"/>
      <c r="L341" s="78"/>
      <c r="M341" s="78"/>
      <c r="N341" s="78"/>
      <c r="O341" s="78"/>
      <c r="P341" s="78"/>
      <c r="Q341" s="78"/>
      <c r="R341" s="78"/>
      <c r="S341" s="78"/>
      <c r="T341" s="78"/>
      <c r="U341" s="78"/>
      <c r="V341" s="78"/>
      <c r="W341" s="78"/>
      <c r="X341" s="78"/>
      <c r="Y341" s="78"/>
    </row>
    <row r="342" spans="1:25" ht="14.25" customHeight="1" x14ac:dyDescent="0.35">
      <c r="A342" s="78"/>
      <c r="B342" s="116"/>
      <c r="C342" s="78"/>
      <c r="D342" s="78"/>
      <c r="E342" s="78"/>
      <c r="F342" s="78"/>
      <c r="G342" s="78"/>
      <c r="H342" s="78"/>
      <c r="I342" s="78"/>
      <c r="J342" s="78"/>
      <c r="K342" s="78"/>
      <c r="L342" s="78"/>
      <c r="M342" s="78"/>
      <c r="N342" s="78"/>
      <c r="O342" s="78"/>
      <c r="P342" s="78"/>
      <c r="Q342" s="78"/>
      <c r="R342" s="78"/>
      <c r="S342" s="78"/>
      <c r="T342" s="78"/>
      <c r="U342" s="78"/>
      <c r="V342" s="78"/>
      <c r="W342" s="78"/>
      <c r="X342" s="78"/>
      <c r="Y342" s="78"/>
    </row>
    <row r="343" spans="1:25" ht="14.25" customHeight="1" x14ac:dyDescent="0.35">
      <c r="A343" s="78"/>
      <c r="B343" s="116"/>
      <c r="C343" s="78"/>
      <c r="D343" s="78"/>
      <c r="E343" s="78"/>
      <c r="F343" s="78"/>
      <c r="G343" s="78"/>
      <c r="H343" s="78"/>
      <c r="I343" s="78"/>
      <c r="J343" s="78"/>
      <c r="K343" s="78"/>
      <c r="L343" s="78"/>
      <c r="M343" s="78"/>
      <c r="N343" s="78"/>
      <c r="O343" s="78"/>
      <c r="P343" s="78"/>
      <c r="Q343" s="78"/>
      <c r="R343" s="78"/>
      <c r="S343" s="78"/>
      <c r="T343" s="78"/>
      <c r="U343" s="78"/>
      <c r="V343" s="78"/>
      <c r="W343" s="78"/>
      <c r="X343" s="78"/>
      <c r="Y343" s="78"/>
    </row>
    <row r="344" spans="1:25" ht="14.25" customHeight="1" x14ac:dyDescent="0.35">
      <c r="A344" s="78"/>
      <c r="B344" s="116"/>
      <c r="C344" s="78"/>
      <c r="D344" s="78"/>
      <c r="E344" s="78"/>
      <c r="F344" s="78"/>
      <c r="G344" s="78"/>
      <c r="H344" s="78"/>
      <c r="I344" s="78"/>
      <c r="J344" s="78"/>
      <c r="K344" s="78"/>
      <c r="L344" s="78"/>
      <c r="M344" s="78"/>
      <c r="N344" s="78"/>
      <c r="O344" s="78"/>
      <c r="P344" s="78"/>
      <c r="Q344" s="78"/>
      <c r="R344" s="78"/>
      <c r="S344" s="78"/>
      <c r="T344" s="78"/>
      <c r="U344" s="78"/>
      <c r="V344" s="78"/>
      <c r="W344" s="78"/>
      <c r="X344" s="78"/>
      <c r="Y344" s="78"/>
    </row>
    <row r="345" spans="1:25" ht="14.25" customHeight="1" x14ac:dyDescent="0.35">
      <c r="A345" s="78"/>
      <c r="B345" s="116"/>
      <c r="C345" s="78"/>
      <c r="D345" s="78"/>
      <c r="E345" s="78"/>
      <c r="F345" s="78"/>
      <c r="G345" s="78"/>
      <c r="H345" s="78"/>
      <c r="I345" s="78"/>
      <c r="J345" s="78"/>
      <c r="K345" s="78"/>
      <c r="L345" s="78"/>
      <c r="M345" s="78"/>
      <c r="N345" s="78"/>
      <c r="O345" s="78"/>
      <c r="P345" s="78"/>
      <c r="Q345" s="78"/>
      <c r="R345" s="78"/>
      <c r="S345" s="78"/>
      <c r="T345" s="78"/>
      <c r="U345" s="78"/>
      <c r="V345" s="78"/>
      <c r="W345" s="78"/>
      <c r="X345" s="78"/>
      <c r="Y345" s="78"/>
    </row>
    <row r="346" spans="1:25" ht="14.25" customHeight="1" x14ac:dyDescent="0.35">
      <c r="A346" s="78"/>
      <c r="B346" s="116"/>
      <c r="C346" s="78"/>
      <c r="D346" s="78"/>
      <c r="E346" s="78"/>
      <c r="F346" s="78"/>
      <c r="G346" s="78"/>
      <c r="H346" s="78"/>
      <c r="I346" s="78"/>
      <c r="J346" s="78"/>
      <c r="K346" s="78"/>
      <c r="L346" s="78"/>
      <c r="M346" s="78"/>
      <c r="N346" s="78"/>
      <c r="O346" s="78"/>
      <c r="P346" s="78"/>
      <c r="Q346" s="78"/>
      <c r="R346" s="78"/>
      <c r="S346" s="78"/>
      <c r="T346" s="78"/>
      <c r="U346" s="78"/>
      <c r="V346" s="78"/>
      <c r="W346" s="78"/>
      <c r="X346" s="78"/>
      <c r="Y346" s="78"/>
    </row>
    <row r="347" spans="1:25" ht="14.25" customHeight="1" x14ac:dyDescent="0.35">
      <c r="A347" s="78"/>
      <c r="B347" s="116"/>
      <c r="C347" s="78"/>
      <c r="D347" s="78"/>
      <c r="E347" s="78"/>
      <c r="F347" s="78"/>
      <c r="G347" s="78"/>
      <c r="H347" s="78"/>
      <c r="I347" s="78"/>
      <c r="J347" s="78"/>
      <c r="K347" s="78"/>
      <c r="L347" s="78"/>
      <c r="M347" s="78"/>
      <c r="N347" s="78"/>
      <c r="O347" s="78"/>
      <c r="P347" s="78"/>
      <c r="Q347" s="78"/>
      <c r="R347" s="78"/>
      <c r="S347" s="78"/>
      <c r="T347" s="78"/>
      <c r="U347" s="78"/>
      <c r="V347" s="78"/>
      <c r="W347" s="78"/>
      <c r="X347" s="78"/>
      <c r="Y347" s="78"/>
    </row>
    <row r="348" spans="1:25" ht="14.25" customHeight="1" x14ac:dyDescent="0.35">
      <c r="A348" s="78"/>
      <c r="B348" s="116"/>
      <c r="C348" s="78"/>
      <c r="D348" s="78"/>
      <c r="E348" s="78"/>
      <c r="F348" s="78"/>
      <c r="G348" s="78"/>
      <c r="H348" s="78"/>
      <c r="I348" s="78"/>
      <c r="J348" s="78"/>
      <c r="K348" s="78"/>
      <c r="L348" s="78"/>
      <c r="M348" s="78"/>
      <c r="N348" s="78"/>
      <c r="O348" s="78"/>
      <c r="P348" s="78"/>
      <c r="Q348" s="78"/>
      <c r="R348" s="78"/>
      <c r="S348" s="78"/>
      <c r="T348" s="78"/>
      <c r="U348" s="78"/>
      <c r="V348" s="78"/>
      <c r="W348" s="78"/>
      <c r="X348" s="78"/>
      <c r="Y348" s="78"/>
    </row>
    <row r="349" spans="1:25" ht="14.25" customHeight="1" x14ac:dyDescent="0.35">
      <c r="A349" s="78"/>
      <c r="B349" s="116"/>
      <c r="C349" s="78"/>
      <c r="D349" s="78"/>
      <c r="E349" s="78"/>
      <c r="F349" s="78"/>
      <c r="G349" s="78"/>
      <c r="H349" s="78"/>
      <c r="I349" s="78"/>
      <c r="J349" s="78"/>
      <c r="K349" s="78"/>
      <c r="L349" s="78"/>
      <c r="M349" s="78"/>
      <c r="N349" s="78"/>
      <c r="O349" s="78"/>
      <c r="P349" s="78"/>
      <c r="Q349" s="78"/>
      <c r="R349" s="78"/>
      <c r="S349" s="78"/>
      <c r="T349" s="78"/>
      <c r="U349" s="78"/>
      <c r="V349" s="78"/>
      <c r="W349" s="78"/>
      <c r="X349" s="78"/>
      <c r="Y349" s="78"/>
    </row>
    <row r="350" spans="1:25" ht="14.25" customHeight="1" x14ac:dyDescent="0.35">
      <c r="A350" s="78"/>
      <c r="B350" s="116"/>
      <c r="C350" s="78"/>
      <c r="D350" s="78"/>
      <c r="E350" s="78"/>
      <c r="F350" s="78"/>
      <c r="G350" s="78"/>
      <c r="H350" s="78"/>
      <c r="I350" s="78"/>
      <c r="J350" s="78"/>
      <c r="K350" s="78"/>
      <c r="L350" s="78"/>
      <c r="M350" s="78"/>
      <c r="N350" s="78"/>
      <c r="O350" s="78"/>
      <c r="P350" s="78"/>
      <c r="Q350" s="78"/>
      <c r="R350" s="78"/>
      <c r="S350" s="78"/>
      <c r="T350" s="78"/>
      <c r="U350" s="78"/>
      <c r="V350" s="78"/>
      <c r="W350" s="78"/>
      <c r="X350" s="78"/>
      <c r="Y350" s="78"/>
    </row>
    <row r="351" spans="1:25" ht="14.25" customHeight="1" x14ac:dyDescent="0.35">
      <c r="A351" s="78"/>
      <c r="B351" s="116"/>
      <c r="C351" s="78"/>
      <c r="D351" s="78"/>
      <c r="E351" s="78"/>
      <c r="F351" s="78"/>
      <c r="G351" s="78"/>
      <c r="H351" s="78"/>
      <c r="I351" s="78"/>
      <c r="J351" s="78"/>
      <c r="K351" s="78"/>
      <c r="L351" s="78"/>
      <c r="M351" s="78"/>
      <c r="N351" s="78"/>
      <c r="O351" s="78"/>
      <c r="P351" s="78"/>
      <c r="Q351" s="78"/>
      <c r="R351" s="78"/>
      <c r="S351" s="78"/>
      <c r="T351" s="78"/>
      <c r="U351" s="78"/>
      <c r="V351" s="78"/>
      <c r="W351" s="78"/>
      <c r="X351" s="78"/>
      <c r="Y351" s="78"/>
    </row>
    <row r="352" spans="1:25" ht="14.25" customHeight="1" x14ac:dyDescent="0.35">
      <c r="A352" s="78"/>
      <c r="B352" s="116"/>
      <c r="C352" s="78"/>
      <c r="D352" s="78"/>
      <c r="E352" s="78"/>
      <c r="F352" s="78"/>
      <c r="G352" s="78"/>
      <c r="H352" s="78"/>
      <c r="I352" s="78"/>
      <c r="J352" s="78"/>
      <c r="K352" s="78"/>
      <c r="L352" s="78"/>
      <c r="M352" s="78"/>
      <c r="N352" s="78"/>
      <c r="O352" s="78"/>
      <c r="P352" s="78"/>
      <c r="Q352" s="78"/>
      <c r="R352" s="78"/>
      <c r="S352" s="78"/>
      <c r="T352" s="78"/>
      <c r="U352" s="78"/>
      <c r="V352" s="78"/>
      <c r="W352" s="78"/>
      <c r="X352" s="78"/>
      <c r="Y352" s="78"/>
    </row>
    <row r="353" spans="1:25" ht="14.25" customHeight="1" x14ac:dyDescent="0.35">
      <c r="A353" s="78"/>
      <c r="B353" s="116"/>
      <c r="C353" s="78"/>
      <c r="D353" s="78"/>
      <c r="E353" s="78"/>
      <c r="F353" s="78"/>
      <c r="G353" s="78"/>
      <c r="H353" s="78"/>
      <c r="I353" s="78"/>
      <c r="J353" s="78"/>
      <c r="K353" s="78"/>
      <c r="L353" s="78"/>
      <c r="M353" s="78"/>
      <c r="N353" s="78"/>
      <c r="O353" s="78"/>
      <c r="P353" s="78"/>
      <c r="Q353" s="78"/>
      <c r="R353" s="78"/>
      <c r="S353" s="78"/>
      <c r="T353" s="78"/>
      <c r="U353" s="78"/>
      <c r="V353" s="78"/>
      <c r="W353" s="78"/>
      <c r="X353" s="78"/>
      <c r="Y353" s="78"/>
    </row>
    <row r="354" spans="1:25" ht="14.25" customHeight="1" x14ac:dyDescent="0.35">
      <c r="A354" s="78"/>
      <c r="B354" s="116"/>
      <c r="C354" s="78"/>
      <c r="D354" s="78"/>
      <c r="E354" s="78"/>
      <c r="F354" s="78"/>
      <c r="G354" s="78"/>
      <c r="H354" s="78"/>
      <c r="I354" s="78"/>
      <c r="J354" s="78"/>
      <c r="K354" s="78"/>
      <c r="L354" s="78"/>
      <c r="M354" s="78"/>
      <c r="N354" s="78"/>
      <c r="O354" s="78"/>
      <c r="P354" s="78"/>
      <c r="Q354" s="78"/>
      <c r="R354" s="78"/>
      <c r="S354" s="78"/>
      <c r="T354" s="78"/>
      <c r="U354" s="78"/>
      <c r="V354" s="78"/>
      <c r="W354" s="78"/>
      <c r="X354" s="78"/>
      <c r="Y354" s="78"/>
    </row>
    <row r="355" spans="1:25" ht="14.25" customHeight="1" x14ac:dyDescent="0.35">
      <c r="A355" s="78"/>
      <c r="B355" s="116"/>
      <c r="C355" s="78"/>
      <c r="D355" s="78"/>
      <c r="E355" s="78"/>
      <c r="F355" s="78"/>
      <c r="G355" s="78"/>
      <c r="H355" s="78"/>
      <c r="I355" s="78"/>
      <c r="J355" s="78"/>
      <c r="K355" s="78"/>
      <c r="L355" s="78"/>
      <c r="M355" s="78"/>
      <c r="N355" s="78"/>
      <c r="O355" s="78"/>
      <c r="P355" s="78"/>
      <c r="Q355" s="78"/>
      <c r="R355" s="78"/>
      <c r="S355" s="78"/>
      <c r="T355" s="78"/>
      <c r="U355" s="78"/>
      <c r="V355" s="78"/>
      <c r="W355" s="78"/>
      <c r="X355" s="78"/>
      <c r="Y355" s="78"/>
    </row>
    <row r="356" spans="1:25" ht="14.25" customHeight="1" x14ac:dyDescent="0.35">
      <c r="A356" s="78"/>
      <c r="B356" s="116"/>
      <c r="C356" s="78"/>
      <c r="D356" s="78"/>
      <c r="E356" s="78"/>
      <c r="F356" s="78"/>
      <c r="G356" s="78"/>
      <c r="H356" s="78"/>
      <c r="I356" s="78"/>
      <c r="J356" s="78"/>
      <c r="K356" s="78"/>
      <c r="L356" s="78"/>
      <c r="M356" s="78"/>
      <c r="N356" s="78"/>
      <c r="O356" s="78"/>
      <c r="P356" s="78"/>
      <c r="Q356" s="78"/>
      <c r="R356" s="78"/>
      <c r="S356" s="78"/>
      <c r="T356" s="78"/>
      <c r="U356" s="78"/>
      <c r="V356" s="78"/>
      <c r="W356" s="78"/>
      <c r="X356" s="78"/>
      <c r="Y356" s="78"/>
    </row>
    <row r="357" spans="1:25" ht="14.25" customHeight="1" x14ac:dyDescent="0.35">
      <c r="A357" s="78"/>
      <c r="B357" s="116"/>
      <c r="C357" s="78"/>
      <c r="D357" s="78"/>
      <c r="E357" s="78"/>
      <c r="F357" s="78"/>
      <c r="G357" s="78"/>
      <c r="H357" s="78"/>
      <c r="I357" s="78"/>
      <c r="J357" s="78"/>
      <c r="K357" s="78"/>
      <c r="L357" s="78"/>
      <c r="M357" s="78"/>
      <c r="N357" s="78"/>
      <c r="O357" s="78"/>
      <c r="P357" s="78"/>
      <c r="Q357" s="78"/>
      <c r="R357" s="78"/>
      <c r="S357" s="78"/>
      <c r="T357" s="78"/>
      <c r="U357" s="78"/>
      <c r="V357" s="78"/>
      <c r="W357" s="78"/>
      <c r="X357" s="78"/>
      <c r="Y357" s="78"/>
    </row>
    <row r="358" spans="1:25" ht="14.25" customHeight="1" x14ac:dyDescent="0.35">
      <c r="A358" s="78"/>
      <c r="B358" s="116"/>
      <c r="C358" s="78"/>
      <c r="D358" s="78"/>
      <c r="E358" s="78"/>
      <c r="F358" s="78"/>
      <c r="G358" s="78"/>
      <c r="H358" s="78"/>
      <c r="I358" s="78"/>
      <c r="J358" s="78"/>
      <c r="K358" s="78"/>
      <c r="L358" s="78"/>
      <c r="M358" s="78"/>
      <c r="N358" s="78"/>
      <c r="O358" s="78"/>
      <c r="P358" s="78"/>
      <c r="Q358" s="78"/>
      <c r="R358" s="78"/>
      <c r="S358" s="78"/>
      <c r="T358" s="78"/>
      <c r="U358" s="78"/>
      <c r="V358" s="78"/>
      <c r="W358" s="78"/>
      <c r="X358" s="78"/>
      <c r="Y358" s="78"/>
    </row>
    <row r="359" spans="1:25" ht="14.25" customHeight="1" x14ac:dyDescent="0.35">
      <c r="A359" s="78"/>
      <c r="B359" s="116"/>
      <c r="C359" s="78"/>
      <c r="D359" s="78"/>
      <c r="E359" s="78"/>
      <c r="F359" s="78"/>
      <c r="G359" s="78"/>
      <c r="H359" s="78"/>
      <c r="I359" s="78"/>
      <c r="J359" s="78"/>
      <c r="K359" s="78"/>
      <c r="L359" s="78"/>
      <c r="M359" s="78"/>
      <c r="N359" s="78"/>
      <c r="O359" s="78"/>
      <c r="P359" s="78"/>
      <c r="Q359" s="78"/>
      <c r="R359" s="78"/>
      <c r="S359" s="78"/>
      <c r="T359" s="78"/>
      <c r="U359" s="78"/>
      <c r="V359" s="78"/>
      <c r="W359" s="78"/>
      <c r="X359" s="78"/>
      <c r="Y359" s="78"/>
    </row>
    <row r="360" spans="1:25" ht="14.25" customHeight="1" x14ac:dyDescent="0.35">
      <c r="A360" s="78"/>
      <c r="B360" s="116"/>
      <c r="C360" s="78"/>
      <c r="D360" s="78"/>
      <c r="E360" s="78"/>
      <c r="F360" s="78"/>
      <c r="G360" s="78"/>
      <c r="H360" s="78"/>
      <c r="I360" s="78"/>
      <c r="J360" s="78"/>
      <c r="K360" s="78"/>
      <c r="L360" s="78"/>
      <c r="M360" s="78"/>
      <c r="N360" s="78"/>
      <c r="O360" s="78"/>
      <c r="P360" s="78"/>
      <c r="Q360" s="78"/>
      <c r="R360" s="78"/>
      <c r="S360" s="78"/>
      <c r="T360" s="78"/>
      <c r="U360" s="78"/>
      <c r="V360" s="78"/>
      <c r="W360" s="78"/>
      <c r="X360" s="78"/>
      <c r="Y360" s="78"/>
    </row>
    <row r="361" spans="1:25" ht="14.25" customHeight="1" x14ac:dyDescent="0.35">
      <c r="A361" s="78"/>
      <c r="B361" s="116"/>
      <c r="C361" s="78"/>
      <c r="D361" s="78"/>
      <c r="E361" s="78"/>
      <c r="F361" s="78"/>
      <c r="G361" s="78"/>
      <c r="H361" s="78"/>
      <c r="I361" s="78"/>
      <c r="J361" s="78"/>
      <c r="K361" s="78"/>
      <c r="L361" s="78"/>
      <c r="M361" s="78"/>
      <c r="N361" s="78"/>
      <c r="O361" s="78"/>
      <c r="P361" s="78"/>
      <c r="Q361" s="78"/>
      <c r="R361" s="78"/>
      <c r="S361" s="78"/>
      <c r="T361" s="78"/>
      <c r="U361" s="78"/>
      <c r="V361" s="78"/>
      <c r="W361" s="78"/>
      <c r="X361" s="78"/>
      <c r="Y361" s="78"/>
    </row>
    <row r="362" spans="1:25" ht="14.25" customHeight="1" x14ac:dyDescent="0.35">
      <c r="A362" s="78"/>
      <c r="B362" s="116"/>
      <c r="C362" s="78"/>
      <c r="D362" s="78"/>
      <c r="E362" s="78"/>
      <c r="F362" s="78"/>
      <c r="G362" s="78"/>
      <c r="H362" s="78"/>
      <c r="I362" s="78"/>
      <c r="J362" s="78"/>
      <c r="K362" s="78"/>
      <c r="L362" s="78"/>
      <c r="M362" s="78"/>
      <c r="N362" s="78"/>
      <c r="O362" s="78"/>
      <c r="P362" s="78"/>
      <c r="Q362" s="78"/>
      <c r="R362" s="78"/>
      <c r="S362" s="78"/>
      <c r="T362" s="78"/>
      <c r="U362" s="78"/>
      <c r="V362" s="78"/>
      <c r="W362" s="78"/>
      <c r="X362" s="78"/>
      <c r="Y362" s="78"/>
    </row>
    <row r="363" spans="1:25" ht="14.25" customHeight="1" x14ac:dyDescent="0.35">
      <c r="A363" s="78"/>
      <c r="B363" s="116"/>
      <c r="C363" s="78"/>
      <c r="D363" s="78"/>
      <c r="E363" s="78"/>
      <c r="F363" s="78"/>
      <c r="G363" s="78"/>
      <c r="H363" s="78"/>
      <c r="I363" s="78"/>
      <c r="J363" s="78"/>
      <c r="K363" s="78"/>
      <c r="L363" s="78"/>
      <c r="M363" s="78"/>
      <c r="N363" s="78"/>
      <c r="O363" s="78"/>
      <c r="P363" s="78"/>
      <c r="Q363" s="78"/>
      <c r="R363" s="78"/>
      <c r="S363" s="78"/>
      <c r="T363" s="78"/>
      <c r="U363" s="78"/>
      <c r="V363" s="78"/>
      <c r="W363" s="78"/>
      <c r="X363" s="78"/>
      <c r="Y363" s="78"/>
    </row>
    <row r="364" spans="1:25" ht="14.25" customHeight="1" x14ac:dyDescent="0.35">
      <c r="A364" s="78"/>
      <c r="B364" s="116"/>
      <c r="C364" s="78"/>
      <c r="D364" s="78"/>
      <c r="E364" s="78"/>
      <c r="F364" s="78"/>
      <c r="G364" s="78"/>
      <c r="H364" s="78"/>
      <c r="I364" s="78"/>
      <c r="J364" s="78"/>
      <c r="K364" s="78"/>
      <c r="L364" s="78"/>
      <c r="M364" s="78"/>
      <c r="N364" s="78"/>
      <c r="O364" s="78"/>
      <c r="P364" s="78"/>
      <c r="Q364" s="78"/>
      <c r="R364" s="78"/>
      <c r="S364" s="78"/>
      <c r="T364" s="78"/>
      <c r="U364" s="78"/>
      <c r="V364" s="78"/>
      <c r="W364" s="78"/>
      <c r="X364" s="78"/>
      <c r="Y364" s="78"/>
    </row>
    <row r="365" spans="1:25" ht="14.25" customHeight="1" x14ac:dyDescent="0.35">
      <c r="A365" s="78"/>
      <c r="B365" s="116"/>
      <c r="C365" s="78"/>
      <c r="D365" s="78"/>
      <c r="E365" s="78"/>
      <c r="F365" s="78"/>
      <c r="G365" s="78"/>
      <c r="H365" s="78"/>
      <c r="I365" s="78"/>
      <c r="J365" s="78"/>
      <c r="K365" s="78"/>
      <c r="L365" s="78"/>
      <c r="M365" s="78"/>
      <c r="N365" s="78"/>
      <c r="O365" s="78"/>
      <c r="P365" s="78"/>
      <c r="Q365" s="78"/>
      <c r="R365" s="78"/>
      <c r="S365" s="78"/>
      <c r="T365" s="78"/>
      <c r="U365" s="78"/>
      <c r="V365" s="78"/>
      <c r="W365" s="78"/>
      <c r="X365" s="78"/>
      <c r="Y365" s="78"/>
    </row>
    <row r="366" spans="1:25" ht="14.25" customHeight="1" x14ac:dyDescent="0.35">
      <c r="A366" s="78"/>
      <c r="B366" s="116"/>
      <c r="C366" s="78"/>
      <c r="D366" s="78"/>
      <c r="E366" s="78"/>
      <c r="F366" s="78"/>
      <c r="G366" s="78"/>
      <c r="H366" s="78"/>
      <c r="I366" s="78"/>
      <c r="J366" s="78"/>
      <c r="K366" s="78"/>
      <c r="L366" s="78"/>
      <c r="M366" s="78"/>
      <c r="N366" s="78"/>
      <c r="O366" s="78"/>
      <c r="P366" s="78"/>
      <c r="Q366" s="78"/>
      <c r="R366" s="78"/>
      <c r="S366" s="78"/>
      <c r="T366" s="78"/>
      <c r="U366" s="78"/>
      <c r="V366" s="78"/>
      <c r="W366" s="78"/>
      <c r="X366" s="78"/>
      <c r="Y366" s="78"/>
    </row>
    <row r="367" spans="1:25" ht="14.25" customHeight="1" x14ac:dyDescent="0.35">
      <c r="A367" s="78"/>
      <c r="B367" s="116"/>
      <c r="C367" s="78"/>
      <c r="D367" s="78"/>
      <c r="E367" s="78"/>
      <c r="F367" s="78"/>
      <c r="G367" s="78"/>
      <c r="H367" s="78"/>
      <c r="I367" s="78"/>
      <c r="J367" s="78"/>
      <c r="K367" s="78"/>
      <c r="L367" s="78"/>
      <c r="M367" s="78"/>
      <c r="N367" s="78"/>
      <c r="O367" s="78"/>
      <c r="P367" s="78"/>
      <c r="Q367" s="78"/>
      <c r="R367" s="78"/>
      <c r="S367" s="78"/>
      <c r="T367" s="78"/>
      <c r="U367" s="78"/>
      <c r="V367" s="78"/>
      <c r="W367" s="78"/>
      <c r="X367" s="78"/>
      <c r="Y367" s="78"/>
    </row>
    <row r="368" spans="1:25" ht="14.25" customHeight="1" x14ac:dyDescent="0.35">
      <c r="A368" s="78"/>
      <c r="B368" s="116"/>
      <c r="C368" s="78"/>
      <c r="D368" s="78"/>
      <c r="E368" s="78"/>
      <c r="F368" s="78"/>
      <c r="G368" s="78"/>
      <c r="H368" s="78"/>
      <c r="I368" s="78"/>
      <c r="J368" s="78"/>
      <c r="K368" s="78"/>
      <c r="L368" s="78"/>
      <c r="M368" s="78"/>
      <c r="N368" s="78"/>
      <c r="O368" s="78"/>
      <c r="P368" s="78"/>
      <c r="Q368" s="78"/>
      <c r="R368" s="78"/>
      <c r="S368" s="78"/>
      <c r="T368" s="78"/>
      <c r="U368" s="78"/>
      <c r="V368" s="78"/>
      <c r="W368" s="78"/>
      <c r="X368" s="78"/>
      <c r="Y368" s="78"/>
    </row>
    <row r="369" spans="1:25" ht="14.25" customHeight="1" x14ac:dyDescent="0.35">
      <c r="A369" s="78"/>
      <c r="B369" s="116"/>
      <c r="C369" s="78"/>
      <c r="D369" s="78"/>
      <c r="E369" s="78"/>
      <c r="F369" s="78"/>
      <c r="G369" s="78"/>
      <c r="H369" s="78"/>
      <c r="I369" s="78"/>
      <c r="J369" s="78"/>
      <c r="K369" s="78"/>
      <c r="L369" s="78"/>
      <c r="M369" s="78"/>
      <c r="N369" s="78"/>
      <c r="O369" s="78"/>
      <c r="P369" s="78"/>
      <c r="Q369" s="78"/>
      <c r="R369" s="78"/>
      <c r="S369" s="78"/>
      <c r="T369" s="78"/>
      <c r="U369" s="78"/>
      <c r="V369" s="78"/>
      <c r="W369" s="78"/>
      <c r="X369" s="78"/>
      <c r="Y369" s="78"/>
    </row>
    <row r="370" spans="1:25" ht="14.25" customHeight="1" x14ac:dyDescent="0.35">
      <c r="A370" s="78"/>
      <c r="B370" s="116"/>
      <c r="C370" s="78"/>
      <c r="D370" s="78"/>
      <c r="E370" s="78"/>
      <c r="F370" s="78"/>
      <c r="G370" s="78"/>
      <c r="H370" s="78"/>
      <c r="I370" s="78"/>
      <c r="J370" s="78"/>
      <c r="K370" s="78"/>
      <c r="L370" s="78"/>
      <c r="M370" s="78"/>
      <c r="N370" s="78"/>
      <c r="O370" s="78"/>
      <c r="P370" s="78"/>
      <c r="Q370" s="78"/>
      <c r="R370" s="78"/>
      <c r="S370" s="78"/>
      <c r="T370" s="78"/>
      <c r="U370" s="78"/>
      <c r="V370" s="78"/>
      <c r="W370" s="78"/>
      <c r="X370" s="78"/>
      <c r="Y370" s="78"/>
    </row>
    <row r="371" spans="1:25" ht="14.25" customHeight="1" x14ac:dyDescent="0.35">
      <c r="A371" s="78"/>
      <c r="B371" s="116"/>
      <c r="C371" s="78"/>
      <c r="D371" s="78"/>
      <c r="E371" s="78"/>
      <c r="F371" s="78"/>
      <c r="G371" s="78"/>
      <c r="H371" s="78"/>
      <c r="I371" s="78"/>
      <c r="J371" s="78"/>
      <c r="K371" s="78"/>
      <c r="L371" s="78"/>
      <c r="M371" s="78"/>
      <c r="N371" s="78"/>
      <c r="O371" s="78"/>
      <c r="P371" s="78"/>
      <c r="Q371" s="78"/>
      <c r="R371" s="78"/>
      <c r="S371" s="78"/>
      <c r="T371" s="78"/>
      <c r="U371" s="78"/>
      <c r="V371" s="78"/>
      <c r="W371" s="78"/>
      <c r="X371" s="78"/>
      <c r="Y371" s="78"/>
    </row>
    <row r="372" spans="1:25" ht="14.25" customHeight="1" x14ac:dyDescent="0.35">
      <c r="A372" s="78"/>
      <c r="B372" s="116"/>
      <c r="C372" s="78"/>
      <c r="D372" s="78"/>
      <c r="E372" s="78"/>
      <c r="F372" s="78"/>
      <c r="G372" s="78"/>
      <c r="H372" s="78"/>
      <c r="I372" s="78"/>
      <c r="J372" s="78"/>
      <c r="K372" s="78"/>
      <c r="L372" s="78"/>
      <c r="M372" s="78"/>
      <c r="N372" s="78"/>
      <c r="O372" s="78"/>
      <c r="P372" s="78"/>
      <c r="Q372" s="78"/>
      <c r="R372" s="78"/>
      <c r="S372" s="78"/>
      <c r="T372" s="78"/>
      <c r="U372" s="78"/>
      <c r="V372" s="78"/>
      <c r="W372" s="78"/>
      <c r="X372" s="78"/>
      <c r="Y372" s="78"/>
    </row>
    <row r="373" spans="1:25" ht="14.25" customHeight="1" x14ac:dyDescent="0.35">
      <c r="A373" s="78"/>
      <c r="B373" s="116"/>
      <c r="C373" s="78"/>
      <c r="D373" s="78"/>
      <c r="E373" s="78"/>
      <c r="F373" s="78"/>
      <c r="G373" s="78"/>
      <c r="H373" s="78"/>
      <c r="I373" s="78"/>
      <c r="J373" s="78"/>
      <c r="K373" s="78"/>
      <c r="L373" s="78"/>
      <c r="M373" s="78"/>
      <c r="N373" s="78"/>
      <c r="O373" s="78"/>
      <c r="P373" s="78"/>
      <c r="Q373" s="78"/>
      <c r="R373" s="78"/>
      <c r="S373" s="78"/>
      <c r="T373" s="78"/>
      <c r="U373" s="78"/>
      <c r="V373" s="78"/>
      <c r="W373" s="78"/>
      <c r="X373" s="78"/>
      <c r="Y373" s="78"/>
    </row>
    <row r="374" spans="1:25" ht="14.25" customHeight="1" x14ac:dyDescent="0.35">
      <c r="A374" s="78"/>
      <c r="B374" s="116"/>
      <c r="C374" s="78"/>
      <c r="D374" s="78"/>
      <c r="E374" s="78"/>
      <c r="F374" s="78"/>
      <c r="G374" s="78"/>
      <c r="H374" s="78"/>
      <c r="I374" s="78"/>
      <c r="J374" s="78"/>
      <c r="K374" s="78"/>
      <c r="L374" s="78"/>
      <c r="M374" s="78"/>
      <c r="N374" s="78"/>
      <c r="O374" s="78"/>
      <c r="P374" s="78"/>
      <c r="Q374" s="78"/>
      <c r="R374" s="78"/>
      <c r="S374" s="78"/>
      <c r="T374" s="78"/>
      <c r="U374" s="78"/>
      <c r="V374" s="78"/>
      <c r="W374" s="78"/>
      <c r="X374" s="78"/>
      <c r="Y374" s="78"/>
    </row>
    <row r="375" spans="1:25" ht="14.25" customHeight="1" x14ac:dyDescent="0.35">
      <c r="A375" s="78"/>
      <c r="B375" s="116"/>
      <c r="C375" s="78"/>
      <c r="D375" s="78"/>
      <c r="E375" s="78"/>
      <c r="F375" s="78"/>
      <c r="G375" s="78"/>
      <c r="H375" s="78"/>
      <c r="I375" s="78"/>
      <c r="J375" s="78"/>
      <c r="K375" s="78"/>
      <c r="L375" s="78"/>
      <c r="M375" s="78"/>
      <c r="N375" s="78"/>
      <c r="O375" s="78"/>
      <c r="P375" s="78"/>
      <c r="Q375" s="78"/>
      <c r="R375" s="78"/>
      <c r="S375" s="78"/>
      <c r="T375" s="78"/>
      <c r="U375" s="78"/>
      <c r="V375" s="78"/>
      <c r="W375" s="78"/>
      <c r="X375" s="78"/>
      <c r="Y375" s="78"/>
    </row>
    <row r="376" spans="1:25" ht="14.25" customHeight="1" x14ac:dyDescent="0.35">
      <c r="A376" s="78"/>
      <c r="B376" s="116"/>
      <c r="C376" s="78"/>
      <c r="D376" s="78"/>
      <c r="E376" s="78"/>
      <c r="F376" s="78"/>
      <c r="G376" s="78"/>
      <c r="H376" s="78"/>
      <c r="I376" s="78"/>
      <c r="J376" s="78"/>
      <c r="K376" s="78"/>
      <c r="L376" s="78"/>
      <c r="M376" s="78"/>
      <c r="N376" s="78"/>
      <c r="O376" s="78"/>
      <c r="P376" s="78"/>
      <c r="Q376" s="78"/>
      <c r="R376" s="78"/>
      <c r="S376" s="78"/>
      <c r="T376" s="78"/>
      <c r="U376" s="78"/>
      <c r="V376" s="78"/>
      <c r="W376" s="78"/>
      <c r="X376" s="78"/>
      <c r="Y376" s="78"/>
    </row>
    <row r="377" spans="1:25" ht="14.25" customHeight="1" x14ac:dyDescent="0.35">
      <c r="A377" s="78"/>
      <c r="B377" s="116"/>
      <c r="C377" s="78"/>
      <c r="D377" s="78"/>
      <c r="E377" s="78"/>
      <c r="F377" s="78"/>
      <c r="G377" s="78"/>
      <c r="H377" s="78"/>
      <c r="I377" s="78"/>
      <c r="J377" s="78"/>
      <c r="K377" s="78"/>
      <c r="L377" s="78"/>
      <c r="M377" s="78"/>
      <c r="N377" s="78"/>
      <c r="O377" s="78"/>
      <c r="P377" s="78"/>
      <c r="Q377" s="78"/>
      <c r="R377" s="78"/>
      <c r="S377" s="78"/>
      <c r="T377" s="78"/>
      <c r="U377" s="78"/>
      <c r="V377" s="78"/>
      <c r="W377" s="78"/>
      <c r="X377" s="78"/>
      <c r="Y377" s="78"/>
    </row>
    <row r="378" spans="1:25" ht="14.25" customHeight="1" x14ac:dyDescent="0.35">
      <c r="A378" s="78"/>
      <c r="B378" s="116"/>
      <c r="C378" s="78"/>
      <c r="D378" s="78"/>
      <c r="E378" s="78"/>
      <c r="F378" s="78"/>
      <c r="G378" s="78"/>
      <c r="H378" s="78"/>
      <c r="I378" s="78"/>
      <c r="J378" s="78"/>
      <c r="K378" s="78"/>
      <c r="L378" s="78"/>
      <c r="M378" s="78"/>
      <c r="N378" s="78"/>
      <c r="O378" s="78"/>
      <c r="P378" s="78"/>
      <c r="Q378" s="78"/>
      <c r="R378" s="78"/>
      <c r="S378" s="78"/>
      <c r="T378" s="78"/>
      <c r="U378" s="78"/>
      <c r="V378" s="78"/>
      <c r="W378" s="78"/>
      <c r="X378" s="78"/>
      <c r="Y378" s="78"/>
    </row>
    <row r="379" spans="1:25" ht="14.25" customHeight="1" x14ac:dyDescent="0.35">
      <c r="A379" s="78"/>
      <c r="B379" s="116"/>
      <c r="C379" s="78"/>
      <c r="D379" s="78"/>
      <c r="E379" s="78"/>
      <c r="F379" s="78"/>
      <c r="G379" s="78"/>
      <c r="H379" s="78"/>
      <c r="I379" s="78"/>
      <c r="J379" s="78"/>
      <c r="K379" s="78"/>
      <c r="L379" s="78"/>
      <c r="M379" s="78"/>
      <c r="N379" s="78"/>
      <c r="O379" s="78"/>
      <c r="P379" s="78"/>
      <c r="Q379" s="78"/>
      <c r="R379" s="78"/>
      <c r="S379" s="78"/>
      <c r="T379" s="78"/>
      <c r="U379" s="78"/>
      <c r="V379" s="78"/>
      <c r="W379" s="78"/>
      <c r="X379" s="78"/>
      <c r="Y379" s="78"/>
    </row>
    <row r="380" spans="1:25" ht="14.25" customHeight="1" x14ac:dyDescent="0.35">
      <c r="A380" s="78"/>
      <c r="B380" s="116"/>
      <c r="C380" s="78"/>
      <c r="D380" s="78"/>
      <c r="E380" s="78"/>
      <c r="F380" s="78"/>
      <c r="G380" s="78"/>
      <c r="H380" s="78"/>
      <c r="I380" s="78"/>
      <c r="J380" s="78"/>
      <c r="K380" s="78"/>
      <c r="L380" s="78"/>
      <c r="M380" s="78"/>
      <c r="N380" s="78"/>
      <c r="O380" s="78"/>
      <c r="P380" s="78"/>
      <c r="Q380" s="78"/>
      <c r="R380" s="78"/>
      <c r="S380" s="78"/>
      <c r="T380" s="78"/>
      <c r="U380" s="78"/>
      <c r="V380" s="78"/>
      <c r="W380" s="78"/>
      <c r="X380" s="78"/>
      <c r="Y380" s="78"/>
    </row>
    <row r="381" spans="1:25" ht="14.25" customHeight="1" x14ac:dyDescent="0.35">
      <c r="A381" s="78"/>
      <c r="B381" s="116"/>
      <c r="C381" s="78"/>
      <c r="D381" s="78"/>
      <c r="E381" s="78"/>
      <c r="F381" s="78"/>
      <c r="G381" s="78"/>
      <c r="H381" s="78"/>
      <c r="I381" s="78"/>
      <c r="J381" s="78"/>
      <c r="K381" s="78"/>
      <c r="L381" s="78"/>
      <c r="M381" s="78"/>
      <c r="N381" s="78"/>
      <c r="O381" s="78"/>
      <c r="P381" s="78"/>
      <c r="Q381" s="78"/>
      <c r="R381" s="78"/>
      <c r="S381" s="78"/>
      <c r="T381" s="78"/>
      <c r="U381" s="78"/>
      <c r="V381" s="78"/>
      <c r="W381" s="78"/>
      <c r="X381" s="78"/>
      <c r="Y381" s="78"/>
    </row>
    <row r="382" spans="1:25" ht="14.25" customHeight="1" x14ac:dyDescent="0.35">
      <c r="A382" s="78"/>
      <c r="B382" s="116"/>
      <c r="C382" s="78"/>
      <c r="D382" s="78"/>
      <c r="E382" s="78"/>
      <c r="F382" s="78"/>
      <c r="G382" s="78"/>
      <c r="H382" s="78"/>
      <c r="I382" s="78"/>
      <c r="J382" s="78"/>
      <c r="K382" s="78"/>
      <c r="L382" s="78"/>
      <c r="M382" s="78"/>
      <c r="N382" s="78"/>
      <c r="O382" s="78"/>
      <c r="P382" s="78"/>
      <c r="Q382" s="78"/>
      <c r="R382" s="78"/>
      <c r="S382" s="78"/>
      <c r="T382" s="78"/>
      <c r="U382" s="78"/>
      <c r="V382" s="78"/>
      <c r="W382" s="78"/>
      <c r="X382" s="78"/>
      <c r="Y382" s="78"/>
    </row>
    <row r="383" spans="1:25" ht="14.25" customHeight="1" x14ac:dyDescent="0.35">
      <c r="A383" s="78"/>
      <c r="B383" s="116"/>
      <c r="C383" s="78"/>
      <c r="D383" s="78"/>
      <c r="E383" s="78"/>
      <c r="F383" s="78"/>
      <c r="G383" s="78"/>
      <c r="H383" s="78"/>
      <c r="I383" s="78"/>
      <c r="J383" s="78"/>
      <c r="K383" s="78"/>
      <c r="L383" s="78"/>
      <c r="M383" s="78"/>
      <c r="N383" s="78"/>
      <c r="O383" s="78"/>
      <c r="P383" s="78"/>
      <c r="Q383" s="78"/>
      <c r="R383" s="78"/>
      <c r="S383" s="78"/>
      <c r="T383" s="78"/>
      <c r="U383" s="78"/>
      <c r="V383" s="78"/>
      <c r="W383" s="78"/>
      <c r="X383" s="78"/>
      <c r="Y383" s="78"/>
    </row>
    <row r="384" spans="1:25" ht="14.25" customHeight="1" x14ac:dyDescent="0.35">
      <c r="A384" s="78"/>
      <c r="B384" s="116"/>
      <c r="C384" s="78"/>
      <c r="D384" s="78"/>
      <c r="E384" s="78"/>
      <c r="F384" s="78"/>
      <c r="G384" s="78"/>
      <c r="H384" s="78"/>
      <c r="I384" s="78"/>
      <c r="J384" s="78"/>
      <c r="K384" s="78"/>
      <c r="L384" s="78"/>
      <c r="M384" s="78"/>
      <c r="N384" s="78"/>
      <c r="O384" s="78"/>
      <c r="P384" s="78"/>
      <c r="Q384" s="78"/>
      <c r="R384" s="78"/>
      <c r="S384" s="78"/>
      <c r="T384" s="78"/>
      <c r="U384" s="78"/>
      <c r="V384" s="78"/>
      <c r="W384" s="78"/>
      <c r="X384" s="78"/>
      <c r="Y384" s="78"/>
    </row>
    <row r="385" spans="1:25" ht="14.25" customHeight="1" x14ac:dyDescent="0.35">
      <c r="A385" s="78"/>
      <c r="B385" s="116"/>
      <c r="C385" s="78"/>
      <c r="D385" s="78"/>
      <c r="E385" s="78"/>
      <c r="F385" s="78"/>
      <c r="G385" s="78"/>
      <c r="H385" s="78"/>
      <c r="I385" s="78"/>
      <c r="J385" s="78"/>
      <c r="K385" s="78"/>
      <c r="L385" s="78"/>
      <c r="M385" s="78"/>
      <c r="N385" s="78"/>
      <c r="O385" s="78"/>
      <c r="P385" s="78"/>
      <c r="Q385" s="78"/>
      <c r="R385" s="78"/>
      <c r="S385" s="78"/>
      <c r="T385" s="78"/>
      <c r="U385" s="78"/>
      <c r="V385" s="78"/>
      <c r="W385" s="78"/>
      <c r="X385" s="78"/>
      <c r="Y385" s="78"/>
    </row>
    <row r="386" spans="1:25" ht="14.25" customHeight="1" x14ac:dyDescent="0.35">
      <c r="A386" s="78"/>
      <c r="B386" s="116"/>
      <c r="C386" s="78"/>
      <c r="D386" s="78"/>
      <c r="E386" s="78"/>
      <c r="F386" s="78"/>
      <c r="G386" s="78"/>
      <c r="H386" s="78"/>
      <c r="I386" s="78"/>
      <c r="J386" s="78"/>
      <c r="K386" s="78"/>
      <c r="L386" s="78"/>
      <c r="M386" s="78"/>
      <c r="N386" s="78"/>
      <c r="O386" s="78"/>
      <c r="P386" s="78"/>
      <c r="Q386" s="78"/>
      <c r="R386" s="78"/>
      <c r="S386" s="78"/>
      <c r="T386" s="78"/>
      <c r="U386" s="78"/>
      <c r="V386" s="78"/>
      <c r="W386" s="78"/>
      <c r="X386" s="78"/>
      <c r="Y386" s="78"/>
    </row>
    <row r="387" spans="1:25" ht="14.25" customHeight="1" x14ac:dyDescent="0.35">
      <c r="A387" s="78"/>
      <c r="B387" s="116"/>
      <c r="C387" s="78"/>
      <c r="D387" s="78"/>
      <c r="E387" s="78"/>
      <c r="F387" s="78"/>
      <c r="G387" s="78"/>
      <c r="H387" s="78"/>
      <c r="I387" s="78"/>
      <c r="J387" s="78"/>
      <c r="K387" s="78"/>
      <c r="L387" s="78"/>
      <c r="M387" s="78"/>
      <c r="N387" s="78"/>
      <c r="O387" s="78"/>
      <c r="P387" s="78"/>
      <c r="Q387" s="78"/>
      <c r="R387" s="78"/>
      <c r="S387" s="78"/>
      <c r="T387" s="78"/>
      <c r="U387" s="78"/>
      <c r="V387" s="78"/>
      <c r="W387" s="78"/>
      <c r="X387" s="78"/>
      <c r="Y387" s="78"/>
    </row>
    <row r="388" spans="1:25" ht="14.25" customHeight="1" x14ac:dyDescent="0.35">
      <c r="A388" s="78"/>
      <c r="B388" s="116"/>
      <c r="C388" s="78"/>
      <c r="D388" s="78"/>
      <c r="E388" s="78"/>
      <c r="F388" s="78"/>
      <c r="G388" s="78"/>
      <c r="H388" s="78"/>
      <c r="I388" s="78"/>
      <c r="J388" s="78"/>
      <c r="K388" s="78"/>
      <c r="L388" s="78"/>
      <c r="M388" s="78"/>
      <c r="N388" s="78"/>
      <c r="O388" s="78"/>
      <c r="P388" s="78"/>
      <c r="Q388" s="78"/>
      <c r="R388" s="78"/>
      <c r="S388" s="78"/>
      <c r="T388" s="78"/>
      <c r="U388" s="78"/>
      <c r="V388" s="78"/>
      <c r="W388" s="78"/>
      <c r="X388" s="78"/>
      <c r="Y388" s="78"/>
    </row>
    <row r="389" spans="1:25" ht="14.25" customHeight="1" x14ac:dyDescent="0.35">
      <c r="A389" s="78"/>
      <c r="B389" s="116"/>
      <c r="C389" s="78"/>
      <c r="D389" s="78"/>
      <c r="E389" s="78"/>
      <c r="F389" s="78"/>
      <c r="G389" s="78"/>
      <c r="H389" s="78"/>
      <c r="I389" s="78"/>
      <c r="J389" s="78"/>
      <c r="K389" s="78"/>
      <c r="L389" s="78"/>
      <c r="M389" s="78"/>
      <c r="N389" s="78"/>
      <c r="O389" s="78"/>
      <c r="P389" s="78"/>
      <c r="Q389" s="78"/>
      <c r="R389" s="78"/>
      <c r="S389" s="78"/>
      <c r="T389" s="78"/>
      <c r="U389" s="78"/>
      <c r="V389" s="78"/>
      <c r="W389" s="78"/>
      <c r="X389" s="78"/>
      <c r="Y389" s="78"/>
    </row>
    <row r="390" spans="1:25" ht="14.25" customHeight="1" x14ac:dyDescent="0.35">
      <c r="A390" s="78"/>
      <c r="B390" s="116"/>
      <c r="C390" s="78"/>
      <c r="D390" s="78"/>
      <c r="E390" s="78"/>
      <c r="F390" s="78"/>
      <c r="G390" s="78"/>
      <c r="H390" s="78"/>
      <c r="I390" s="78"/>
      <c r="J390" s="78"/>
      <c r="K390" s="78"/>
      <c r="L390" s="78"/>
      <c r="M390" s="78"/>
      <c r="N390" s="78"/>
      <c r="O390" s="78"/>
      <c r="P390" s="78"/>
      <c r="Q390" s="78"/>
      <c r="R390" s="78"/>
      <c r="S390" s="78"/>
      <c r="T390" s="78"/>
      <c r="U390" s="78"/>
      <c r="V390" s="78"/>
      <c r="W390" s="78"/>
      <c r="X390" s="78"/>
      <c r="Y390" s="78"/>
    </row>
    <row r="391" spans="1:25" ht="14.25" customHeight="1" x14ac:dyDescent="0.35">
      <c r="A391" s="78"/>
      <c r="B391" s="116"/>
      <c r="C391" s="78"/>
      <c r="D391" s="78"/>
      <c r="E391" s="78"/>
      <c r="F391" s="78"/>
      <c r="G391" s="78"/>
      <c r="H391" s="78"/>
      <c r="I391" s="78"/>
      <c r="J391" s="78"/>
      <c r="K391" s="78"/>
      <c r="L391" s="78"/>
      <c r="M391" s="78"/>
      <c r="N391" s="78"/>
      <c r="O391" s="78"/>
      <c r="P391" s="78"/>
      <c r="Q391" s="78"/>
      <c r="R391" s="78"/>
      <c r="S391" s="78"/>
      <c r="T391" s="78"/>
      <c r="U391" s="78"/>
      <c r="V391" s="78"/>
      <c r="W391" s="78"/>
      <c r="X391" s="78"/>
      <c r="Y391" s="78"/>
    </row>
    <row r="392" spans="1:25" ht="14.25" customHeight="1" x14ac:dyDescent="0.35">
      <c r="A392" s="78"/>
      <c r="B392" s="116"/>
      <c r="C392" s="78"/>
      <c r="D392" s="78"/>
      <c r="E392" s="78"/>
      <c r="F392" s="78"/>
      <c r="G392" s="78"/>
      <c r="H392" s="78"/>
      <c r="I392" s="78"/>
      <c r="J392" s="78"/>
      <c r="K392" s="78"/>
      <c r="L392" s="78"/>
      <c r="M392" s="78"/>
      <c r="N392" s="78"/>
      <c r="O392" s="78"/>
      <c r="P392" s="78"/>
      <c r="Q392" s="78"/>
      <c r="R392" s="78"/>
      <c r="S392" s="78"/>
      <c r="T392" s="78"/>
      <c r="U392" s="78"/>
      <c r="V392" s="78"/>
      <c r="W392" s="78"/>
      <c r="X392" s="78"/>
      <c r="Y392" s="78"/>
    </row>
    <row r="393" spans="1:25" ht="14.25" customHeight="1" x14ac:dyDescent="0.35">
      <c r="A393" s="78"/>
      <c r="B393" s="116"/>
      <c r="C393" s="78"/>
      <c r="D393" s="78"/>
      <c r="E393" s="78"/>
      <c r="F393" s="78"/>
      <c r="G393" s="78"/>
      <c r="H393" s="78"/>
      <c r="I393" s="78"/>
      <c r="J393" s="78"/>
      <c r="K393" s="78"/>
      <c r="L393" s="78"/>
      <c r="M393" s="78"/>
      <c r="N393" s="78"/>
      <c r="O393" s="78"/>
      <c r="P393" s="78"/>
      <c r="Q393" s="78"/>
      <c r="R393" s="78"/>
      <c r="S393" s="78"/>
      <c r="T393" s="78"/>
      <c r="U393" s="78"/>
      <c r="V393" s="78"/>
      <c r="W393" s="78"/>
      <c r="X393" s="78"/>
      <c r="Y393" s="78"/>
    </row>
    <row r="394" spans="1:25" ht="14.25" customHeight="1" x14ac:dyDescent="0.35">
      <c r="A394" s="78"/>
      <c r="B394" s="116"/>
      <c r="C394" s="78"/>
      <c r="D394" s="78"/>
      <c r="E394" s="78"/>
      <c r="F394" s="78"/>
      <c r="G394" s="78"/>
      <c r="H394" s="78"/>
      <c r="I394" s="78"/>
      <c r="J394" s="78"/>
      <c r="K394" s="78"/>
      <c r="L394" s="78"/>
      <c r="M394" s="78"/>
      <c r="N394" s="78"/>
      <c r="O394" s="78"/>
      <c r="P394" s="78"/>
      <c r="Q394" s="78"/>
      <c r="R394" s="78"/>
      <c r="S394" s="78"/>
      <c r="T394" s="78"/>
      <c r="U394" s="78"/>
      <c r="V394" s="78"/>
      <c r="W394" s="78"/>
      <c r="X394" s="78"/>
      <c r="Y394" s="78"/>
    </row>
    <row r="395" spans="1:25" ht="14.25" customHeight="1" x14ac:dyDescent="0.35">
      <c r="A395" s="78"/>
      <c r="B395" s="116"/>
      <c r="C395" s="78"/>
      <c r="D395" s="78"/>
      <c r="E395" s="78"/>
      <c r="F395" s="78"/>
      <c r="G395" s="78"/>
      <c r="H395" s="78"/>
      <c r="I395" s="78"/>
      <c r="J395" s="78"/>
      <c r="K395" s="78"/>
      <c r="L395" s="78"/>
      <c r="M395" s="78"/>
      <c r="N395" s="78"/>
      <c r="O395" s="78"/>
      <c r="P395" s="78"/>
      <c r="Q395" s="78"/>
      <c r="R395" s="78"/>
      <c r="S395" s="78"/>
      <c r="T395" s="78"/>
      <c r="U395" s="78"/>
      <c r="V395" s="78"/>
      <c r="W395" s="78"/>
      <c r="X395" s="78"/>
      <c r="Y395" s="78"/>
    </row>
    <row r="396" spans="1:25" ht="14.25" customHeight="1" x14ac:dyDescent="0.35">
      <c r="A396" s="78"/>
      <c r="B396" s="116"/>
      <c r="C396" s="78"/>
      <c r="D396" s="78"/>
      <c r="E396" s="78"/>
      <c r="F396" s="78"/>
      <c r="G396" s="78"/>
      <c r="H396" s="78"/>
      <c r="I396" s="78"/>
      <c r="J396" s="78"/>
      <c r="K396" s="78"/>
      <c r="L396" s="78"/>
      <c r="M396" s="78"/>
      <c r="N396" s="78"/>
      <c r="O396" s="78"/>
      <c r="P396" s="78"/>
      <c r="Q396" s="78"/>
      <c r="R396" s="78"/>
      <c r="S396" s="78"/>
      <c r="T396" s="78"/>
      <c r="U396" s="78"/>
      <c r="V396" s="78"/>
      <c r="W396" s="78"/>
      <c r="X396" s="78"/>
      <c r="Y396" s="78"/>
    </row>
    <row r="397" spans="1:25" ht="14.25" customHeight="1" x14ac:dyDescent="0.35">
      <c r="A397" s="78"/>
      <c r="B397" s="116"/>
      <c r="C397" s="78"/>
      <c r="D397" s="78"/>
      <c r="E397" s="78"/>
      <c r="F397" s="78"/>
      <c r="G397" s="78"/>
      <c r="H397" s="78"/>
      <c r="I397" s="78"/>
      <c r="J397" s="78"/>
      <c r="K397" s="78"/>
      <c r="L397" s="78"/>
      <c r="M397" s="78"/>
      <c r="N397" s="78"/>
      <c r="O397" s="78"/>
      <c r="P397" s="78"/>
      <c r="Q397" s="78"/>
      <c r="R397" s="78"/>
      <c r="S397" s="78"/>
      <c r="T397" s="78"/>
      <c r="U397" s="78"/>
      <c r="V397" s="78"/>
      <c r="W397" s="78"/>
      <c r="X397" s="78"/>
      <c r="Y397" s="78"/>
    </row>
    <row r="398" spans="1:25" ht="14.25" customHeight="1" x14ac:dyDescent="0.35">
      <c r="A398" s="78"/>
      <c r="B398" s="116"/>
      <c r="C398" s="78"/>
      <c r="D398" s="78"/>
      <c r="E398" s="78"/>
      <c r="F398" s="78"/>
      <c r="G398" s="78"/>
      <c r="H398" s="78"/>
      <c r="I398" s="78"/>
      <c r="J398" s="78"/>
      <c r="K398" s="78"/>
      <c r="L398" s="78"/>
      <c r="M398" s="78"/>
      <c r="N398" s="78"/>
      <c r="O398" s="78"/>
      <c r="P398" s="78"/>
      <c r="Q398" s="78"/>
      <c r="R398" s="78"/>
      <c r="S398" s="78"/>
      <c r="T398" s="78"/>
      <c r="U398" s="78"/>
      <c r="V398" s="78"/>
      <c r="W398" s="78"/>
      <c r="X398" s="78"/>
      <c r="Y398" s="78"/>
    </row>
    <row r="399" spans="1:25" ht="14.25" customHeight="1" x14ac:dyDescent="0.35">
      <c r="A399" s="78"/>
      <c r="B399" s="116"/>
      <c r="C399" s="78"/>
      <c r="D399" s="78"/>
      <c r="E399" s="78"/>
      <c r="F399" s="78"/>
      <c r="G399" s="78"/>
      <c r="H399" s="78"/>
      <c r="I399" s="78"/>
      <c r="J399" s="78"/>
      <c r="K399" s="78"/>
      <c r="L399" s="78"/>
      <c r="M399" s="78"/>
      <c r="N399" s="78"/>
      <c r="O399" s="78"/>
      <c r="P399" s="78"/>
      <c r="Q399" s="78"/>
      <c r="R399" s="78"/>
      <c r="S399" s="78"/>
      <c r="T399" s="78"/>
      <c r="U399" s="78"/>
      <c r="V399" s="78"/>
      <c r="W399" s="78"/>
      <c r="X399" s="78"/>
      <c r="Y399" s="78"/>
    </row>
    <row r="400" spans="1:25" ht="14.25" customHeight="1" x14ac:dyDescent="0.35">
      <c r="A400" s="78"/>
      <c r="B400" s="116"/>
      <c r="C400" s="78"/>
      <c r="D400" s="78"/>
      <c r="E400" s="78"/>
      <c r="F400" s="78"/>
      <c r="G400" s="78"/>
      <c r="H400" s="78"/>
      <c r="I400" s="78"/>
      <c r="J400" s="78"/>
      <c r="K400" s="78"/>
      <c r="L400" s="78"/>
      <c r="M400" s="78"/>
      <c r="N400" s="78"/>
      <c r="O400" s="78"/>
      <c r="P400" s="78"/>
      <c r="Q400" s="78"/>
      <c r="R400" s="78"/>
      <c r="S400" s="78"/>
      <c r="T400" s="78"/>
      <c r="U400" s="78"/>
      <c r="V400" s="78"/>
      <c r="W400" s="78"/>
      <c r="X400" s="78"/>
      <c r="Y400" s="78"/>
    </row>
    <row r="401" spans="1:25" ht="14.25" customHeight="1" x14ac:dyDescent="0.35">
      <c r="A401" s="78"/>
      <c r="B401" s="116"/>
      <c r="C401" s="78"/>
      <c r="D401" s="78"/>
      <c r="E401" s="78"/>
      <c r="F401" s="78"/>
      <c r="G401" s="78"/>
      <c r="H401" s="78"/>
      <c r="I401" s="78"/>
      <c r="J401" s="78"/>
      <c r="K401" s="78"/>
      <c r="L401" s="78"/>
      <c r="M401" s="78"/>
      <c r="N401" s="78"/>
      <c r="O401" s="78"/>
      <c r="P401" s="78"/>
      <c r="Q401" s="78"/>
      <c r="R401" s="78"/>
      <c r="S401" s="78"/>
      <c r="T401" s="78"/>
      <c r="U401" s="78"/>
      <c r="V401" s="78"/>
      <c r="W401" s="78"/>
      <c r="X401" s="78"/>
      <c r="Y401" s="78"/>
    </row>
    <row r="402" spans="1:25" ht="14.25" customHeight="1" x14ac:dyDescent="0.35">
      <c r="A402" s="78"/>
      <c r="B402" s="116"/>
      <c r="C402" s="78"/>
      <c r="D402" s="78"/>
      <c r="E402" s="78"/>
      <c r="F402" s="78"/>
      <c r="G402" s="78"/>
      <c r="H402" s="78"/>
      <c r="I402" s="78"/>
      <c r="J402" s="78"/>
      <c r="K402" s="78"/>
      <c r="L402" s="78"/>
      <c r="M402" s="78"/>
      <c r="N402" s="78"/>
      <c r="O402" s="78"/>
      <c r="P402" s="78"/>
      <c r="Q402" s="78"/>
      <c r="R402" s="78"/>
      <c r="S402" s="78"/>
      <c r="T402" s="78"/>
      <c r="U402" s="78"/>
      <c r="V402" s="78"/>
      <c r="W402" s="78"/>
      <c r="X402" s="78"/>
      <c r="Y402" s="78"/>
    </row>
    <row r="403" spans="1:25" ht="14.25" customHeight="1" x14ac:dyDescent="0.35">
      <c r="A403" s="78"/>
      <c r="B403" s="116"/>
      <c r="C403" s="78"/>
      <c r="D403" s="78"/>
      <c r="E403" s="78"/>
      <c r="F403" s="78"/>
      <c r="G403" s="78"/>
      <c r="H403" s="78"/>
      <c r="I403" s="78"/>
      <c r="J403" s="78"/>
      <c r="K403" s="78"/>
      <c r="L403" s="78"/>
      <c r="M403" s="78"/>
      <c r="N403" s="78"/>
      <c r="O403" s="78"/>
      <c r="P403" s="78"/>
      <c r="Q403" s="78"/>
      <c r="R403" s="78"/>
      <c r="S403" s="78"/>
      <c r="T403" s="78"/>
      <c r="U403" s="78"/>
      <c r="V403" s="78"/>
      <c r="W403" s="78"/>
      <c r="X403" s="78"/>
      <c r="Y403" s="78"/>
    </row>
    <row r="404" spans="1:25" ht="14.25" customHeight="1" x14ac:dyDescent="0.35">
      <c r="A404" s="78"/>
      <c r="B404" s="116"/>
      <c r="C404" s="78"/>
      <c r="D404" s="78"/>
      <c r="E404" s="78"/>
      <c r="F404" s="78"/>
      <c r="G404" s="78"/>
      <c r="H404" s="78"/>
      <c r="I404" s="78"/>
      <c r="J404" s="78"/>
      <c r="K404" s="78"/>
      <c r="L404" s="78"/>
      <c r="M404" s="78"/>
      <c r="N404" s="78"/>
      <c r="O404" s="78"/>
      <c r="P404" s="78"/>
      <c r="Q404" s="78"/>
      <c r="R404" s="78"/>
      <c r="S404" s="78"/>
      <c r="T404" s="78"/>
      <c r="U404" s="78"/>
      <c r="V404" s="78"/>
      <c r="W404" s="78"/>
      <c r="X404" s="78"/>
      <c r="Y404" s="78"/>
    </row>
    <row r="405" spans="1:25" ht="14.25" customHeight="1" x14ac:dyDescent="0.35">
      <c r="A405" s="78"/>
      <c r="B405" s="116"/>
      <c r="C405" s="78"/>
      <c r="D405" s="78"/>
      <c r="E405" s="78"/>
      <c r="F405" s="78"/>
      <c r="G405" s="78"/>
      <c r="H405" s="78"/>
      <c r="I405" s="78"/>
      <c r="J405" s="78"/>
      <c r="K405" s="78"/>
      <c r="L405" s="78"/>
      <c r="M405" s="78"/>
      <c r="N405" s="78"/>
      <c r="O405" s="78"/>
      <c r="P405" s="78"/>
      <c r="Q405" s="78"/>
      <c r="R405" s="78"/>
      <c r="S405" s="78"/>
      <c r="T405" s="78"/>
      <c r="U405" s="78"/>
      <c r="V405" s="78"/>
      <c r="W405" s="78"/>
      <c r="X405" s="78"/>
      <c r="Y405" s="78"/>
    </row>
    <row r="406" spans="1:25" ht="14.25" customHeight="1" x14ac:dyDescent="0.35">
      <c r="A406" s="78"/>
      <c r="B406" s="116"/>
      <c r="C406" s="78"/>
      <c r="D406" s="78"/>
      <c r="E406" s="78"/>
      <c r="F406" s="78"/>
      <c r="G406" s="78"/>
      <c r="H406" s="78"/>
      <c r="I406" s="78"/>
      <c r="J406" s="78"/>
      <c r="K406" s="78"/>
      <c r="L406" s="78"/>
      <c r="M406" s="78"/>
      <c r="N406" s="78"/>
      <c r="O406" s="78"/>
      <c r="P406" s="78"/>
      <c r="Q406" s="78"/>
      <c r="R406" s="78"/>
      <c r="S406" s="78"/>
      <c r="T406" s="78"/>
      <c r="U406" s="78"/>
      <c r="V406" s="78"/>
      <c r="W406" s="78"/>
      <c r="X406" s="78"/>
      <c r="Y406" s="78"/>
    </row>
    <row r="407" spans="1:25" ht="14.25" customHeight="1" x14ac:dyDescent="0.35">
      <c r="A407" s="78"/>
      <c r="B407" s="116"/>
      <c r="C407" s="78"/>
      <c r="D407" s="78"/>
      <c r="E407" s="78"/>
      <c r="F407" s="78"/>
      <c r="G407" s="78"/>
      <c r="H407" s="78"/>
      <c r="I407" s="78"/>
      <c r="J407" s="78"/>
      <c r="K407" s="78"/>
      <c r="L407" s="78"/>
      <c r="M407" s="78"/>
      <c r="N407" s="78"/>
      <c r="O407" s="78"/>
      <c r="P407" s="78"/>
      <c r="Q407" s="78"/>
      <c r="R407" s="78"/>
      <c r="S407" s="78"/>
      <c r="T407" s="78"/>
      <c r="U407" s="78"/>
      <c r="V407" s="78"/>
      <c r="W407" s="78"/>
      <c r="X407" s="78"/>
      <c r="Y407" s="78"/>
    </row>
    <row r="408" spans="1:25" ht="14.25" customHeight="1" x14ac:dyDescent="0.35">
      <c r="A408" s="78"/>
      <c r="B408" s="116"/>
      <c r="C408" s="78"/>
      <c r="D408" s="78"/>
      <c r="E408" s="78"/>
      <c r="F408" s="78"/>
      <c r="G408" s="78"/>
      <c r="H408" s="78"/>
      <c r="I408" s="78"/>
      <c r="J408" s="78"/>
      <c r="K408" s="78"/>
      <c r="L408" s="78"/>
      <c r="M408" s="78"/>
      <c r="N408" s="78"/>
      <c r="O408" s="78"/>
      <c r="P408" s="78"/>
      <c r="Q408" s="78"/>
      <c r="R408" s="78"/>
      <c r="S408" s="78"/>
      <c r="T408" s="78"/>
      <c r="U408" s="78"/>
      <c r="V408" s="78"/>
      <c r="W408" s="78"/>
      <c r="X408" s="78"/>
      <c r="Y408" s="78"/>
    </row>
    <row r="409" spans="1:25" ht="14.25" customHeight="1" x14ac:dyDescent="0.35">
      <c r="A409" s="78"/>
      <c r="B409" s="116"/>
      <c r="C409" s="78"/>
      <c r="D409" s="78"/>
      <c r="E409" s="78"/>
      <c r="F409" s="78"/>
      <c r="G409" s="78"/>
      <c r="H409" s="78"/>
      <c r="I409" s="78"/>
      <c r="J409" s="78"/>
      <c r="K409" s="78"/>
      <c r="L409" s="78"/>
      <c r="M409" s="78"/>
      <c r="N409" s="78"/>
      <c r="O409" s="78"/>
      <c r="P409" s="78"/>
      <c r="Q409" s="78"/>
      <c r="R409" s="78"/>
      <c r="S409" s="78"/>
      <c r="T409" s="78"/>
      <c r="U409" s="78"/>
      <c r="V409" s="78"/>
      <c r="W409" s="78"/>
      <c r="X409" s="78"/>
      <c r="Y409" s="78"/>
    </row>
    <row r="410" spans="1:25" ht="14.25" customHeight="1" x14ac:dyDescent="0.35">
      <c r="A410" s="78"/>
      <c r="B410" s="116"/>
      <c r="C410" s="78"/>
      <c r="D410" s="78"/>
      <c r="E410" s="78"/>
      <c r="F410" s="78"/>
      <c r="G410" s="78"/>
      <c r="H410" s="78"/>
      <c r="I410" s="78"/>
      <c r="J410" s="78"/>
      <c r="K410" s="78"/>
      <c r="L410" s="78"/>
      <c r="M410" s="78"/>
      <c r="N410" s="78"/>
      <c r="O410" s="78"/>
      <c r="P410" s="78"/>
      <c r="Q410" s="78"/>
      <c r="R410" s="78"/>
      <c r="S410" s="78"/>
      <c r="T410" s="78"/>
      <c r="U410" s="78"/>
      <c r="V410" s="78"/>
      <c r="W410" s="78"/>
      <c r="X410" s="78"/>
      <c r="Y410" s="78"/>
    </row>
    <row r="411" spans="1:25" ht="14.25" customHeight="1" x14ac:dyDescent="0.35">
      <c r="A411" s="78"/>
      <c r="B411" s="116"/>
      <c r="C411" s="78"/>
      <c r="D411" s="78"/>
      <c r="E411" s="78"/>
      <c r="F411" s="78"/>
      <c r="G411" s="78"/>
      <c r="H411" s="78"/>
      <c r="I411" s="78"/>
      <c r="J411" s="78"/>
      <c r="K411" s="78"/>
      <c r="L411" s="78"/>
      <c r="M411" s="78"/>
      <c r="N411" s="78"/>
      <c r="O411" s="78"/>
      <c r="P411" s="78"/>
      <c r="Q411" s="78"/>
      <c r="R411" s="78"/>
      <c r="S411" s="78"/>
      <c r="T411" s="78"/>
      <c r="U411" s="78"/>
      <c r="V411" s="78"/>
      <c r="W411" s="78"/>
      <c r="X411" s="78"/>
      <c r="Y411" s="78"/>
    </row>
    <row r="412" spans="1:25" ht="14.25" customHeight="1" x14ac:dyDescent="0.35">
      <c r="A412" s="78"/>
      <c r="B412" s="116"/>
      <c r="C412" s="78"/>
      <c r="D412" s="78"/>
      <c r="E412" s="78"/>
      <c r="F412" s="78"/>
      <c r="G412" s="78"/>
      <c r="H412" s="78"/>
      <c r="I412" s="78"/>
      <c r="J412" s="78"/>
      <c r="K412" s="78"/>
      <c r="L412" s="78"/>
      <c r="M412" s="78"/>
      <c r="N412" s="78"/>
      <c r="O412" s="78"/>
      <c r="P412" s="78"/>
      <c r="Q412" s="78"/>
      <c r="R412" s="78"/>
      <c r="S412" s="78"/>
      <c r="T412" s="78"/>
      <c r="U412" s="78"/>
      <c r="V412" s="78"/>
      <c r="W412" s="78"/>
      <c r="X412" s="78"/>
      <c r="Y412" s="78"/>
    </row>
    <row r="413" spans="1:25" ht="14.25" customHeight="1" x14ac:dyDescent="0.35">
      <c r="A413" s="78"/>
      <c r="B413" s="116"/>
      <c r="C413" s="78"/>
      <c r="D413" s="78"/>
      <c r="E413" s="78"/>
      <c r="F413" s="78"/>
      <c r="G413" s="78"/>
      <c r="H413" s="78"/>
      <c r="I413" s="78"/>
      <c r="J413" s="78"/>
      <c r="K413" s="78"/>
      <c r="L413" s="78"/>
      <c r="M413" s="78"/>
      <c r="N413" s="78"/>
      <c r="O413" s="78"/>
      <c r="P413" s="78"/>
      <c r="Q413" s="78"/>
      <c r="R413" s="78"/>
      <c r="S413" s="78"/>
      <c r="T413" s="78"/>
      <c r="U413" s="78"/>
      <c r="V413" s="78"/>
      <c r="W413" s="78"/>
      <c r="X413" s="78"/>
      <c r="Y413" s="78"/>
    </row>
    <row r="414" spans="1:25" ht="14.25" customHeight="1" x14ac:dyDescent="0.35">
      <c r="A414" s="78"/>
      <c r="B414" s="116"/>
      <c r="C414" s="78"/>
      <c r="D414" s="78"/>
      <c r="E414" s="78"/>
      <c r="F414" s="78"/>
      <c r="G414" s="78"/>
      <c r="H414" s="78"/>
      <c r="I414" s="78"/>
      <c r="J414" s="78"/>
      <c r="K414" s="78"/>
      <c r="L414" s="78"/>
      <c r="M414" s="78"/>
      <c r="N414" s="78"/>
      <c r="O414" s="78"/>
      <c r="P414" s="78"/>
      <c r="Q414" s="78"/>
      <c r="R414" s="78"/>
      <c r="S414" s="78"/>
      <c r="T414" s="78"/>
      <c r="U414" s="78"/>
      <c r="V414" s="78"/>
      <c r="W414" s="78"/>
      <c r="X414" s="78"/>
      <c r="Y414" s="78"/>
    </row>
    <row r="415" spans="1:25" ht="14.25" customHeight="1" x14ac:dyDescent="0.35">
      <c r="A415" s="78"/>
      <c r="B415" s="116"/>
      <c r="C415" s="78"/>
      <c r="D415" s="78"/>
      <c r="E415" s="78"/>
      <c r="F415" s="78"/>
      <c r="G415" s="78"/>
      <c r="H415" s="78"/>
      <c r="I415" s="78"/>
      <c r="J415" s="78"/>
      <c r="K415" s="78"/>
      <c r="L415" s="78"/>
      <c r="M415" s="78"/>
      <c r="N415" s="78"/>
      <c r="O415" s="78"/>
      <c r="P415" s="78"/>
      <c r="Q415" s="78"/>
      <c r="R415" s="78"/>
      <c r="S415" s="78"/>
      <c r="T415" s="78"/>
      <c r="U415" s="78"/>
      <c r="V415" s="78"/>
      <c r="W415" s="78"/>
      <c r="X415" s="78"/>
      <c r="Y415" s="78"/>
    </row>
    <row r="416" spans="1:25" ht="14.25" customHeight="1" x14ac:dyDescent="0.35">
      <c r="A416" s="78"/>
      <c r="B416" s="116"/>
      <c r="C416" s="78"/>
      <c r="D416" s="78"/>
      <c r="E416" s="78"/>
      <c r="F416" s="78"/>
      <c r="G416" s="78"/>
      <c r="H416" s="78"/>
      <c r="I416" s="78"/>
      <c r="J416" s="78"/>
      <c r="K416" s="78"/>
      <c r="L416" s="78"/>
      <c r="M416" s="78"/>
      <c r="N416" s="78"/>
      <c r="O416" s="78"/>
      <c r="P416" s="78"/>
      <c r="Q416" s="78"/>
      <c r="R416" s="78"/>
      <c r="S416" s="78"/>
      <c r="T416" s="78"/>
      <c r="U416" s="78"/>
      <c r="V416" s="78"/>
      <c r="W416" s="78"/>
      <c r="X416" s="78"/>
      <c r="Y416" s="78"/>
    </row>
    <row r="417" spans="1:25" ht="14.25" customHeight="1" x14ac:dyDescent="0.35">
      <c r="A417" s="78"/>
      <c r="B417" s="116"/>
      <c r="C417" s="78"/>
      <c r="D417" s="78"/>
      <c r="E417" s="78"/>
      <c r="F417" s="78"/>
      <c r="G417" s="78"/>
      <c r="H417" s="78"/>
      <c r="I417" s="78"/>
      <c r="J417" s="78"/>
      <c r="K417" s="78"/>
      <c r="L417" s="78"/>
      <c r="M417" s="78"/>
      <c r="N417" s="78"/>
      <c r="O417" s="78"/>
      <c r="P417" s="78"/>
      <c r="Q417" s="78"/>
      <c r="R417" s="78"/>
      <c r="S417" s="78"/>
      <c r="T417" s="78"/>
      <c r="U417" s="78"/>
      <c r="V417" s="78"/>
      <c r="W417" s="78"/>
      <c r="X417" s="78"/>
      <c r="Y417" s="78"/>
    </row>
    <row r="418" spans="1:25" ht="14.25" customHeight="1" x14ac:dyDescent="0.35">
      <c r="A418" s="78"/>
      <c r="B418" s="116"/>
      <c r="C418" s="78"/>
      <c r="D418" s="78"/>
      <c r="E418" s="78"/>
      <c r="F418" s="78"/>
      <c r="G418" s="78"/>
      <c r="H418" s="78"/>
      <c r="I418" s="78"/>
      <c r="J418" s="78"/>
      <c r="K418" s="78"/>
      <c r="L418" s="78"/>
      <c r="M418" s="78"/>
      <c r="N418" s="78"/>
      <c r="O418" s="78"/>
      <c r="P418" s="78"/>
      <c r="Q418" s="78"/>
      <c r="R418" s="78"/>
      <c r="S418" s="78"/>
      <c r="T418" s="78"/>
      <c r="U418" s="78"/>
      <c r="V418" s="78"/>
      <c r="W418" s="78"/>
      <c r="X418" s="78"/>
      <c r="Y418" s="78"/>
    </row>
    <row r="419" spans="1:25" ht="14.25" customHeight="1" x14ac:dyDescent="0.35">
      <c r="A419" s="78"/>
      <c r="B419" s="116"/>
      <c r="C419" s="78"/>
      <c r="D419" s="78"/>
      <c r="E419" s="78"/>
      <c r="F419" s="78"/>
      <c r="G419" s="78"/>
      <c r="H419" s="78"/>
      <c r="I419" s="78"/>
      <c r="J419" s="78"/>
      <c r="K419" s="78"/>
      <c r="L419" s="78"/>
      <c r="M419" s="78"/>
      <c r="N419" s="78"/>
      <c r="O419" s="78"/>
      <c r="P419" s="78"/>
      <c r="Q419" s="78"/>
      <c r="R419" s="78"/>
      <c r="S419" s="78"/>
      <c r="T419" s="78"/>
      <c r="U419" s="78"/>
      <c r="V419" s="78"/>
      <c r="W419" s="78"/>
      <c r="X419" s="78"/>
      <c r="Y419" s="78"/>
    </row>
    <row r="420" spans="1:25" ht="14.25" customHeight="1" x14ac:dyDescent="0.35">
      <c r="A420" s="78"/>
      <c r="B420" s="116"/>
      <c r="C420" s="78"/>
      <c r="D420" s="78"/>
      <c r="E420" s="78"/>
      <c r="F420" s="78"/>
      <c r="G420" s="78"/>
      <c r="H420" s="78"/>
      <c r="I420" s="78"/>
      <c r="J420" s="78"/>
      <c r="K420" s="78"/>
      <c r="L420" s="78"/>
      <c r="M420" s="78"/>
      <c r="N420" s="78"/>
      <c r="O420" s="78"/>
      <c r="P420" s="78"/>
      <c r="Q420" s="78"/>
      <c r="R420" s="78"/>
      <c r="S420" s="78"/>
      <c r="T420" s="78"/>
      <c r="U420" s="78"/>
      <c r="V420" s="78"/>
      <c r="W420" s="78"/>
      <c r="X420" s="78"/>
      <c r="Y420" s="78"/>
    </row>
    <row r="421" spans="1:25" ht="14.25" customHeight="1" x14ac:dyDescent="0.35">
      <c r="A421" s="78"/>
      <c r="B421" s="116"/>
      <c r="C421" s="78"/>
      <c r="D421" s="78"/>
      <c r="E421" s="78"/>
      <c r="F421" s="78"/>
      <c r="G421" s="78"/>
      <c r="H421" s="78"/>
      <c r="I421" s="78"/>
      <c r="J421" s="78"/>
      <c r="K421" s="78"/>
      <c r="L421" s="78"/>
      <c r="M421" s="78"/>
      <c r="N421" s="78"/>
      <c r="O421" s="78"/>
      <c r="P421" s="78"/>
      <c r="Q421" s="78"/>
      <c r="R421" s="78"/>
      <c r="S421" s="78"/>
      <c r="T421" s="78"/>
      <c r="U421" s="78"/>
      <c r="V421" s="78"/>
      <c r="W421" s="78"/>
      <c r="X421" s="78"/>
      <c r="Y421" s="78"/>
    </row>
    <row r="422" spans="1:25" ht="14.25" customHeight="1" x14ac:dyDescent="0.35">
      <c r="A422" s="78"/>
      <c r="B422" s="116"/>
      <c r="C422" s="78"/>
      <c r="D422" s="78"/>
      <c r="E422" s="78"/>
      <c r="F422" s="78"/>
      <c r="G422" s="78"/>
      <c r="H422" s="78"/>
      <c r="I422" s="78"/>
      <c r="J422" s="78"/>
      <c r="K422" s="78"/>
      <c r="L422" s="78"/>
      <c r="M422" s="78"/>
      <c r="N422" s="78"/>
      <c r="O422" s="78"/>
      <c r="P422" s="78"/>
      <c r="Q422" s="78"/>
      <c r="R422" s="78"/>
      <c r="S422" s="78"/>
      <c r="T422" s="78"/>
      <c r="U422" s="78"/>
      <c r="V422" s="78"/>
      <c r="W422" s="78"/>
      <c r="X422" s="78"/>
      <c r="Y422" s="78"/>
    </row>
    <row r="423" spans="1:25" ht="14.25" customHeight="1" x14ac:dyDescent="0.35">
      <c r="A423" s="78"/>
      <c r="B423" s="116"/>
      <c r="C423" s="78"/>
      <c r="D423" s="78"/>
      <c r="E423" s="78"/>
      <c r="F423" s="78"/>
      <c r="G423" s="78"/>
      <c r="H423" s="78"/>
      <c r="I423" s="78"/>
      <c r="J423" s="78"/>
      <c r="K423" s="78"/>
      <c r="L423" s="78"/>
      <c r="M423" s="78"/>
      <c r="N423" s="78"/>
      <c r="O423" s="78"/>
      <c r="P423" s="78"/>
      <c r="Q423" s="78"/>
      <c r="R423" s="78"/>
      <c r="S423" s="78"/>
      <c r="T423" s="78"/>
      <c r="U423" s="78"/>
      <c r="V423" s="78"/>
      <c r="W423" s="78"/>
      <c r="X423" s="78"/>
      <c r="Y423" s="78"/>
    </row>
    <row r="424" spans="1:25" ht="14.25" customHeight="1" x14ac:dyDescent="0.35">
      <c r="A424" s="78"/>
      <c r="B424" s="116"/>
      <c r="C424" s="78"/>
      <c r="D424" s="78"/>
      <c r="E424" s="78"/>
      <c r="F424" s="78"/>
      <c r="G424" s="78"/>
      <c r="H424" s="78"/>
      <c r="I424" s="78"/>
      <c r="J424" s="78"/>
      <c r="K424" s="78"/>
      <c r="L424" s="78"/>
      <c r="M424" s="78"/>
      <c r="N424" s="78"/>
      <c r="O424" s="78"/>
      <c r="P424" s="78"/>
      <c r="Q424" s="78"/>
      <c r="R424" s="78"/>
      <c r="S424" s="78"/>
      <c r="T424" s="78"/>
      <c r="U424" s="78"/>
      <c r="V424" s="78"/>
      <c r="W424" s="78"/>
      <c r="X424" s="78"/>
      <c r="Y424" s="78"/>
    </row>
    <row r="425" spans="1:25" ht="14.25" customHeight="1" x14ac:dyDescent="0.35">
      <c r="A425" s="78"/>
      <c r="B425" s="116"/>
      <c r="C425" s="78"/>
      <c r="D425" s="78"/>
      <c r="E425" s="78"/>
      <c r="F425" s="78"/>
      <c r="G425" s="78"/>
      <c r="H425" s="78"/>
      <c r="I425" s="78"/>
      <c r="J425" s="78"/>
      <c r="K425" s="78"/>
      <c r="L425" s="78"/>
      <c r="M425" s="78"/>
      <c r="N425" s="78"/>
      <c r="O425" s="78"/>
      <c r="P425" s="78"/>
      <c r="Q425" s="78"/>
      <c r="R425" s="78"/>
      <c r="S425" s="78"/>
      <c r="T425" s="78"/>
      <c r="U425" s="78"/>
      <c r="V425" s="78"/>
      <c r="W425" s="78"/>
      <c r="X425" s="78"/>
      <c r="Y425" s="78"/>
    </row>
    <row r="426" spans="1:25" ht="14.25" customHeight="1" x14ac:dyDescent="0.35">
      <c r="A426" s="78"/>
      <c r="B426" s="116"/>
      <c r="C426" s="78"/>
      <c r="D426" s="78"/>
      <c r="E426" s="78"/>
      <c r="F426" s="78"/>
      <c r="G426" s="78"/>
      <c r="H426" s="78"/>
      <c r="I426" s="78"/>
      <c r="J426" s="78"/>
      <c r="K426" s="78"/>
      <c r="L426" s="78"/>
      <c r="M426" s="78"/>
      <c r="N426" s="78"/>
      <c r="O426" s="78"/>
      <c r="P426" s="78"/>
      <c r="Q426" s="78"/>
      <c r="R426" s="78"/>
      <c r="S426" s="78"/>
      <c r="T426" s="78"/>
      <c r="U426" s="78"/>
      <c r="V426" s="78"/>
      <c r="W426" s="78"/>
      <c r="X426" s="78"/>
      <c r="Y426" s="78"/>
    </row>
    <row r="427" spans="1:25" ht="14.25" customHeight="1" x14ac:dyDescent="0.35">
      <c r="A427" s="78"/>
      <c r="B427" s="116"/>
      <c r="C427" s="78"/>
      <c r="D427" s="78"/>
      <c r="E427" s="78"/>
      <c r="F427" s="78"/>
      <c r="G427" s="78"/>
      <c r="H427" s="78"/>
      <c r="I427" s="78"/>
      <c r="J427" s="78"/>
      <c r="K427" s="78"/>
      <c r="L427" s="78"/>
      <c r="M427" s="78"/>
      <c r="N427" s="78"/>
      <c r="O427" s="78"/>
      <c r="P427" s="78"/>
      <c r="Q427" s="78"/>
      <c r="R427" s="78"/>
      <c r="S427" s="78"/>
      <c r="T427" s="78"/>
      <c r="U427" s="78"/>
      <c r="V427" s="78"/>
      <c r="W427" s="78"/>
      <c r="X427" s="78"/>
      <c r="Y427" s="78"/>
    </row>
    <row r="428" spans="1:25" ht="14.25" customHeight="1" x14ac:dyDescent="0.35">
      <c r="A428" s="78"/>
      <c r="B428" s="116"/>
      <c r="C428" s="78"/>
      <c r="D428" s="78"/>
      <c r="E428" s="78"/>
      <c r="F428" s="78"/>
      <c r="G428" s="78"/>
      <c r="H428" s="78"/>
      <c r="I428" s="78"/>
      <c r="J428" s="78"/>
      <c r="K428" s="78"/>
      <c r="L428" s="78"/>
      <c r="M428" s="78"/>
      <c r="N428" s="78"/>
      <c r="O428" s="78"/>
      <c r="P428" s="78"/>
      <c r="Q428" s="78"/>
      <c r="R428" s="78"/>
      <c r="S428" s="78"/>
      <c r="T428" s="78"/>
      <c r="U428" s="78"/>
      <c r="V428" s="78"/>
      <c r="W428" s="78"/>
      <c r="X428" s="78"/>
      <c r="Y428" s="78"/>
    </row>
    <row r="429" spans="1:25" ht="14.25" customHeight="1" x14ac:dyDescent="0.35">
      <c r="A429" s="78"/>
      <c r="B429" s="116"/>
      <c r="C429" s="78"/>
      <c r="D429" s="78"/>
      <c r="E429" s="78"/>
      <c r="F429" s="78"/>
      <c r="G429" s="78"/>
      <c r="H429" s="78"/>
      <c r="I429" s="78"/>
      <c r="J429" s="78"/>
      <c r="K429" s="78"/>
      <c r="L429" s="78"/>
      <c r="M429" s="78"/>
      <c r="N429" s="78"/>
      <c r="O429" s="78"/>
      <c r="P429" s="78"/>
      <c r="Q429" s="78"/>
      <c r="R429" s="78"/>
      <c r="S429" s="78"/>
      <c r="T429" s="78"/>
      <c r="U429" s="78"/>
      <c r="V429" s="78"/>
      <c r="W429" s="78"/>
      <c r="X429" s="78"/>
      <c r="Y429" s="78"/>
    </row>
    <row r="430" spans="1:25" ht="14.25" customHeight="1" x14ac:dyDescent="0.35">
      <c r="A430" s="78"/>
      <c r="B430" s="116"/>
      <c r="C430" s="78"/>
      <c r="D430" s="78"/>
      <c r="E430" s="78"/>
      <c r="F430" s="78"/>
      <c r="G430" s="78"/>
      <c r="H430" s="78"/>
      <c r="I430" s="78"/>
      <c r="J430" s="78"/>
      <c r="K430" s="78"/>
      <c r="L430" s="78"/>
      <c r="M430" s="78"/>
      <c r="N430" s="78"/>
      <c r="O430" s="78"/>
      <c r="P430" s="78"/>
      <c r="Q430" s="78"/>
      <c r="R430" s="78"/>
      <c r="S430" s="78"/>
      <c r="T430" s="78"/>
      <c r="U430" s="78"/>
      <c r="V430" s="78"/>
      <c r="W430" s="78"/>
      <c r="X430" s="78"/>
      <c r="Y430" s="78"/>
    </row>
    <row r="431" spans="1:25" ht="14.25" customHeight="1" x14ac:dyDescent="0.35">
      <c r="A431" s="78"/>
      <c r="B431" s="116"/>
      <c r="C431" s="78"/>
      <c r="D431" s="78"/>
      <c r="E431" s="78"/>
      <c r="F431" s="78"/>
      <c r="G431" s="78"/>
      <c r="H431" s="78"/>
      <c r="I431" s="78"/>
      <c r="J431" s="78"/>
      <c r="K431" s="78"/>
      <c r="L431" s="78"/>
      <c r="M431" s="78"/>
      <c r="N431" s="78"/>
      <c r="O431" s="78"/>
      <c r="P431" s="78"/>
      <c r="Q431" s="78"/>
      <c r="R431" s="78"/>
      <c r="S431" s="78"/>
      <c r="T431" s="78"/>
      <c r="U431" s="78"/>
      <c r="V431" s="78"/>
      <c r="W431" s="78"/>
      <c r="X431" s="78"/>
      <c r="Y431" s="78"/>
    </row>
    <row r="432" spans="1:25" ht="14.25" customHeight="1" x14ac:dyDescent="0.35">
      <c r="A432" s="78"/>
      <c r="B432" s="116"/>
      <c r="C432" s="78"/>
      <c r="D432" s="78"/>
      <c r="E432" s="78"/>
      <c r="F432" s="78"/>
      <c r="G432" s="78"/>
      <c r="H432" s="78"/>
      <c r="I432" s="78"/>
      <c r="J432" s="78"/>
      <c r="K432" s="78"/>
      <c r="L432" s="78"/>
      <c r="M432" s="78"/>
      <c r="N432" s="78"/>
      <c r="O432" s="78"/>
      <c r="P432" s="78"/>
      <c r="Q432" s="78"/>
      <c r="R432" s="78"/>
      <c r="S432" s="78"/>
      <c r="T432" s="78"/>
      <c r="U432" s="78"/>
      <c r="V432" s="78"/>
      <c r="W432" s="78"/>
      <c r="X432" s="78"/>
      <c r="Y432" s="78"/>
    </row>
    <row r="433" spans="1:25" ht="14.25" customHeight="1" x14ac:dyDescent="0.35">
      <c r="A433" s="78"/>
      <c r="B433" s="116"/>
      <c r="C433" s="78"/>
      <c r="D433" s="78"/>
      <c r="E433" s="78"/>
      <c r="F433" s="78"/>
      <c r="G433" s="78"/>
      <c r="H433" s="78"/>
      <c r="I433" s="78"/>
      <c r="J433" s="78"/>
      <c r="K433" s="78"/>
      <c r="L433" s="78"/>
      <c r="M433" s="78"/>
      <c r="N433" s="78"/>
      <c r="O433" s="78"/>
      <c r="P433" s="78"/>
      <c r="Q433" s="78"/>
      <c r="R433" s="78"/>
      <c r="S433" s="78"/>
      <c r="T433" s="78"/>
      <c r="U433" s="78"/>
      <c r="V433" s="78"/>
      <c r="W433" s="78"/>
      <c r="X433" s="78"/>
      <c r="Y433" s="78"/>
    </row>
    <row r="434" spans="1:25" ht="14.25" customHeight="1" x14ac:dyDescent="0.35">
      <c r="A434" s="78"/>
      <c r="B434" s="116"/>
      <c r="C434" s="78"/>
      <c r="D434" s="78"/>
      <c r="E434" s="78"/>
      <c r="F434" s="78"/>
      <c r="G434" s="78"/>
      <c r="H434" s="78"/>
      <c r="I434" s="78"/>
      <c r="J434" s="78"/>
      <c r="K434" s="78"/>
      <c r="L434" s="78"/>
      <c r="M434" s="78"/>
      <c r="N434" s="78"/>
      <c r="O434" s="78"/>
      <c r="P434" s="78"/>
      <c r="Q434" s="78"/>
      <c r="R434" s="78"/>
      <c r="S434" s="78"/>
      <c r="T434" s="78"/>
      <c r="U434" s="78"/>
      <c r="V434" s="78"/>
      <c r="W434" s="78"/>
      <c r="X434" s="78"/>
      <c r="Y434" s="78"/>
    </row>
    <row r="435" spans="1:25" ht="14.25" customHeight="1" x14ac:dyDescent="0.35">
      <c r="A435" s="78"/>
      <c r="B435" s="116"/>
      <c r="C435" s="78"/>
      <c r="D435" s="78"/>
      <c r="E435" s="78"/>
      <c r="F435" s="78"/>
      <c r="G435" s="78"/>
      <c r="H435" s="78"/>
      <c r="I435" s="78"/>
      <c r="J435" s="78"/>
      <c r="K435" s="78"/>
      <c r="L435" s="78"/>
      <c r="M435" s="78"/>
      <c r="N435" s="78"/>
      <c r="O435" s="78"/>
      <c r="P435" s="78"/>
      <c r="Q435" s="78"/>
      <c r="R435" s="78"/>
      <c r="S435" s="78"/>
      <c r="T435" s="78"/>
      <c r="U435" s="78"/>
      <c r="V435" s="78"/>
      <c r="W435" s="78"/>
      <c r="X435" s="78"/>
      <c r="Y435" s="78"/>
    </row>
    <row r="436" spans="1:25" ht="14.25" customHeight="1" x14ac:dyDescent="0.35">
      <c r="A436" s="78"/>
      <c r="B436" s="116"/>
      <c r="C436" s="78"/>
      <c r="D436" s="78"/>
      <c r="E436" s="78"/>
      <c r="F436" s="78"/>
      <c r="G436" s="78"/>
      <c r="H436" s="78"/>
      <c r="I436" s="78"/>
      <c r="J436" s="78"/>
      <c r="K436" s="78"/>
      <c r="L436" s="78"/>
      <c r="M436" s="78"/>
      <c r="N436" s="78"/>
      <c r="O436" s="78"/>
      <c r="P436" s="78"/>
      <c r="Q436" s="78"/>
      <c r="R436" s="78"/>
      <c r="S436" s="78"/>
      <c r="T436" s="78"/>
      <c r="U436" s="78"/>
      <c r="V436" s="78"/>
      <c r="W436" s="78"/>
      <c r="X436" s="78"/>
      <c r="Y436" s="78"/>
    </row>
    <row r="437" spans="1:25" ht="14.25" customHeight="1" x14ac:dyDescent="0.35">
      <c r="A437" s="78"/>
      <c r="B437" s="116"/>
      <c r="C437" s="78"/>
      <c r="D437" s="78"/>
      <c r="E437" s="78"/>
      <c r="F437" s="78"/>
      <c r="G437" s="78"/>
      <c r="H437" s="78"/>
      <c r="I437" s="78"/>
      <c r="J437" s="78"/>
      <c r="K437" s="78"/>
      <c r="L437" s="78"/>
      <c r="M437" s="78"/>
      <c r="N437" s="78"/>
      <c r="O437" s="78"/>
      <c r="P437" s="78"/>
      <c r="Q437" s="78"/>
      <c r="R437" s="78"/>
      <c r="S437" s="78"/>
      <c r="T437" s="78"/>
      <c r="U437" s="78"/>
      <c r="V437" s="78"/>
      <c r="W437" s="78"/>
      <c r="X437" s="78"/>
      <c r="Y437" s="78"/>
    </row>
    <row r="438" spans="1:25" ht="14.25" customHeight="1" x14ac:dyDescent="0.35">
      <c r="A438" s="78"/>
      <c r="B438" s="116"/>
      <c r="C438" s="78"/>
      <c r="D438" s="78"/>
      <c r="E438" s="78"/>
      <c r="F438" s="78"/>
      <c r="G438" s="78"/>
      <c r="H438" s="78"/>
      <c r="I438" s="78"/>
      <c r="J438" s="78"/>
      <c r="K438" s="78"/>
      <c r="L438" s="78"/>
      <c r="M438" s="78"/>
      <c r="N438" s="78"/>
      <c r="O438" s="78"/>
      <c r="P438" s="78"/>
      <c r="Q438" s="78"/>
      <c r="R438" s="78"/>
      <c r="S438" s="78"/>
      <c r="T438" s="78"/>
      <c r="U438" s="78"/>
      <c r="V438" s="78"/>
      <c r="W438" s="78"/>
      <c r="X438" s="78"/>
      <c r="Y438" s="78"/>
    </row>
    <row r="439" spans="1:25" ht="14.25" customHeight="1" x14ac:dyDescent="0.35">
      <c r="A439" s="78"/>
      <c r="B439" s="116"/>
      <c r="C439" s="78"/>
      <c r="D439" s="78"/>
      <c r="E439" s="78"/>
      <c r="F439" s="78"/>
      <c r="G439" s="78"/>
      <c r="H439" s="78"/>
      <c r="I439" s="78"/>
      <c r="J439" s="78"/>
      <c r="K439" s="78"/>
      <c r="L439" s="78"/>
      <c r="M439" s="78"/>
      <c r="N439" s="78"/>
      <c r="O439" s="78"/>
      <c r="P439" s="78"/>
      <c r="Q439" s="78"/>
      <c r="R439" s="78"/>
      <c r="S439" s="78"/>
      <c r="T439" s="78"/>
      <c r="U439" s="78"/>
      <c r="V439" s="78"/>
      <c r="W439" s="78"/>
      <c r="X439" s="78"/>
      <c r="Y439" s="78"/>
    </row>
    <row r="440" spans="1:25" ht="14.25" customHeight="1" x14ac:dyDescent="0.35">
      <c r="A440" s="78"/>
      <c r="B440" s="116"/>
      <c r="C440" s="78"/>
      <c r="D440" s="78"/>
      <c r="E440" s="78"/>
      <c r="F440" s="78"/>
      <c r="G440" s="78"/>
      <c r="H440" s="78"/>
      <c r="I440" s="78"/>
      <c r="J440" s="78"/>
      <c r="K440" s="78"/>
      <c r="L440" s="78"/>
      <c r="M440" s="78"/>
      <c r="N440" s="78"/>
      <c r="O440" s="78"/>
      <c r="P440" s="78"/>
      <c r="Q440" s="78"/>
      <c r="R440" s="78"/>
      <c r="S440" s="78"/>
      <c r="T440" s="78"/>
      <c r="U440" s="78"/>
      <c r="V440" s="78"/>
      <c r="W440" s="78"/>
      <c r="X440" s="78"/>
      <c r="Y440" s="78"/>
    </row>
    <row r="441" spans="1:25" ht="14.25" customHeight="1" x14ac:dyDescent="0.35">
      <c r="A441" s="78"/>
      <c r="B441" s="116"/>
      <c r="C441" s="78"/>
      <c r="D441" s="78"/>
      <c r="E441" s="78"/>
      <c r="F441" s="78"/>
      <c r="G441" s="78"/>
      <c r="H441" s="78"/>
      <c r="I441" s="78"/>
      <c r="J441" s="78"/>
      <c r="K441" s="78"/>
      <c r="L441" s="78"/>
      <c r="M441" s="78"/>
      <c r="N441" s="78"/>
      <c r="O441" s="78"/>
      <c r="P441" s="78"/>
      <c r="Q441" s="78"/>
      <c r="R441" s="78"/>
      <c r="S441" s="78"/>
      <c r="T441" s="78"/>
      <c r="U441" s="78"/>
      <c r="V441" s="78"/>
      <c r="W441" s="78"/>
      <c r="X441" s="78"/>
      <c r="Y441" s="78"/>
    </row>
    <row r="442" spans="1:25" ht="14.25" customHeight="1" x14ac:dyDescent="0.35">
      <c r="A442" s="78"/>
      <c r="B442" s="116"/>
      <c r="C442" s="78"/>
      <c r="D442" s="78"/>
      <c r="E442" s="78"/>
      <c r="F442" s="78"/>
      <c r="G442" s="78"/>
      <c r="H442" s="78"/>
      <c r="I442" s="78"/>
      <c r="J442" s="78"/>
      <c r="K442" s="78"/>
      <c r="L442" s="78"/>
      <c r="M442" s="78"/>
      <c r="N442" s="78"/>
      <c r="O442" s="78"/>
      <c r="P442" s="78"/>
      <c r="Q442" s="78"/>
      <c r="R442" s="78"/>
      <c r="S442" s="78"/>
      <c r="T442" s="78"/>
      <c r="U442" s="78"/>
      <c r="V442" s="78"/>
      <c r="W442" s="78"/>
      <c r="X442" s="78"/>
      <c r="Y442" s="78"/>
    </row>
    <row r="443" spans="1:25" ht="14.25" customHeight="1" x14ac:dyDescent="0.35">
      <c r="A443" s="78"/>
      <c r="B443" s="116"/>
      <c r="C443" s="78"/>
      <c r="D443" s="78"/>
      <c r="E443" s="78"/>
      <c r="F443" s="78"/>
      <c r="G443" s="78"/>
      <c r="H443" s="78"/>
      <c r="I443" s="78"/>
      <c r="J443" s="78"/>
      <c r="K443" s="78"/>
      <c r="L443" s="78"/>
      <c r="M443" s="78"/>
      <c r="N443" s="78"/>
      <c r="O443" s="78"/>
      <c r="P443" s="78"/>
      <c r="Q443" s="78"/>
      <c r="R443" s="78"/>
      <c r="S443" s="78"/>
      <c r="T443" s="78"/>
      <c r="U443" s="78"/>
      <c r="V443" s="78"/>
      <c r="W443" s="78"/>
      <c r="X443" s="78"/>
      <c r="Y443" s="78"/>
    </row>
    <row r="444" spans="1:25" ht="14.25" customHeight="1" x14ac:dyDescent="0.35">
      <c r="A444" s="78"/>
      <c r="B444" s="116"/>
      <c r="C444" s="78"/>
      <c r="D444" s="78"/>
      <c r="E444" s="78"/>
      <c r="F444" s="78"/>
      <c r="G444" s="78"/>
      <c r="H444" s="78"/>
      <c r="I444" s="78"/>
      <c r="J444" s="78"/>
      <c r="K444" s="78"/>
      <c r="L444" s="78"/>
      <c r="M444" s="78"/>
      <c r="N444" s="78"/>
      <c r="O444" s="78"/>
      <c r="P444" s="78"/>
      <c r="Q444" s="78"/>
      <c r="R444" s="78"/>
      <c r="S444" s="78"/>
      <c r="T444" s="78"/>
      <c r="U444" s="78"/>
      <c r="V444" s="78"/>
      <c r="W444" s="78"/>
      <c r="X444" s="78"/>
      <c r="Y444" s="78"/>
    </row>
    <row r="445" spans="1:25" ht="14.25" customHeight="1" x14ac:dyDescent="0.35">
      <c r="A445" s="78"/>
      <c r="B445" s="116"/>
      <c r="C445" s="78"/>
      <c r="D445" s="78"/>
      <c r="E445" s="78"/>
      <c r="F445" s="78"/>
      <c r="G445" s="78"/>
      <c r="H445" s="78"/>
      <c r="I445" s="78"/>
      <c r="J445" s="78"/>
      <c r="K445" s="78"/>
      <c r="L445" s="78"/>
      <c r="M445" s="78"/>
      <c r="N445" s="78"/>
      <c r="O445" s="78"/>
      <c r="P445" s="78"/>
      <c r="Q445" s="78"/>
      <c r="R445" s="78"/>
      <c r="S445" s="78"/>
      <c r="T445" s="78"/>
      <c r="U445" s="78"/>
      <c r="V445" s="78"/>
      <c r="W445" s="78"/>
      <c r="X445" s="78"/>
      <c r="Y445" s="78"/>
    </row>
    <row r="446" spans="1:25" ht="14.25" customHeight="1" x14ac:dyDescent="0.35">
      <c r="A446" s="78"/>
      <c r="B446" s="116"/>
      <c r="C446" s="78"/>
      <c r="D446" s="78"/>
      <c r="E446" s="78"/>
      <c r="F446" s="78"/>
      <c r="G446" s="78"/>
      <c r="H446" s="78"/>
      <c r="I446" s="78"/>
      <c r="J446" s="78"/>
      <c r="K446" s="78"/>
      <c r="L446" s="78"/>
      <c r="M446" s="78"/>
      <c r="N446" s="78"/>
      <c r="O446" s="78"/>
      <c r="P446" s="78"/>
      <c r="Q446" s="78"/>
      <c r="R446" s="78"/>
      <c r="S446" s="78"/>
      <c r="T446" s="78"/>
      <c r="U446" s="78"/>
      <c r="V446" s="78"/>
      <c r="W446" s="78"/>
      <c r="X446" s="78"/>
      <c r="Y446" s="78"/>
    </row>
    <row r="447" spans="1:25" ht="14.25" customHeight="1" x14ac:dyDescent="0.35">
      <c r="A447" s="78"/>
      <c r="B447" s="116"/>
      <c r="C447" s="78"/>
      <c r="D447" s="78"/>
      <c r="E447" s="78"/>
      <c r="F447" s="78"/>
      <c r="G447" s="78"/>
      <c r="H447" s="78"/>
      <c r="I447" s="78"/>
      <c r="J447" s="78"/>
      <c r="K447" s="78"/>
      <c r="L447" s="78"/>
      <c r="M447" s="78"/>
      <c r="N447" s="78"/>
      <c r="O447" s="78"/>
      <c r="P447" s="78"/>
      <c r="Q447" s="78"/>
      <c r="R447" s="78"/>
      <c r="S447" s="78"/>
      <c r="T447" s="78"/>
      <c r="U447" s="78"/>
      <c r="V447" s="78"/>
      <c r="W447" s="78"/>
      <c r="X447" s="78"/>
      <c r="Y447" s="78"/>
    </row>
    <row r="448" spans="1:25" ht="14.25" customHeight="1" x14ac:dyDescent="0.35">
      <c r="A448" s="78"/>
      <c r="B448" s="116"/>
      <c r="C448" s="78"/>
      <c r="D448" s="78"/>
      <c r="E448" s="78"/>
      <c r="F448" s="78"/>
      <c r="G448" s="78"/>
      <c r="H448" s="78"/>
      <c r="I448" s="78"/>
      <c r="J448" s="78"/>
      <c r="K448" s="78"/>
      <c r="L448" s="78"/>
      <c r="M448" s="78"/>
      <c r="N448" s="78"/>
      <c r="O448" s="78"/>
      <c r="P448" s="78"/>
      <c r="Q448" s="78"/>
      <c r="R448" s="78"/>
      <c r="S448" s="78"/>
      <c r="T448" s="78"/>
      <c r="U448" s="78"/>
      <c r="V448" s="78"/>
      <c r="W448" s="78"/>
      <c r="X448" s="78"/>
      <c r="Y448" s="78"/>
    </row>
    <row r="449" spans="1:25" ht="14.25" customHeight="1" x14ac:dyDescent="0.35">
      <c r="A449" s="78"/>
      <c r="B449" s="116"/>
      <c r="C449" s="78"/>
      <c r="D449" s="78"/>
      <c r="E449" s="78"/>
      <c r="F449" s="78"/>
      <c r="G449" s="78"/>
      <c r="H449" s="78"/>
      <c r="I449" s="78"/>
      <c r="J449" s="78"/>
      <c r="K449" s="78"/>
      <c r="L449" s="78"/>
      <c r="M449" s="78"/>
      <c r="N449" s="78"/>
      <c r="O449" s="78"/>
      <c r="P449" s="78"/>
      <c r="Q449" s="78"/>
      <c r="R449" s="78"/>
      <c r="S449" s="78"/>
      <c r="T449" s="78"/>
      <c r="U449" s="78"/>
      <c r="V449" s="78"/>
      <c r="W449" s="78"/>
      <c r="X449" s="78"/>
      <c r="Y449" s="78"/>
    </row>
    <row r="450" spans="1:25" ht="14.25" customHeight="1" x14ac:dyDescent="0.35">
      <c r="A450" s="78"/>
      <c r="B450" s="116"/>
      <c r="C450" s="78"/>
      <c r="D450" s="78"/>
      <c r="E450" s="78"/>
      <c r="F450" s="78"/>
      <c r="G450" s="78"/>
      <c r="H450" s="78"/>
      <c r="I450" s="78"/>
      <c r="J450" s="78"/>
      <c r="K450" s="78"/>
      <c r="L450" s="78"/>
      <c r="M450" s="78"/>
      <c r="N450" s="78"/>
      <c r="O450" s="78"/>
      <c r="P450" s="78"/>
      <c r="Q450" s="78"/>
      <c r="R450" s="78"/>
      <c r="S450" s="78"/>
      <c r="T450" s="78"/>
      <c r="U450" s="78"/>
      <c r="V450" s="78"/>
      <c r="W450" s="78"/>
      <c r="X450" s="78"/>
      <c r="Y450" s="78"/>
    </row>
    <row r="451" spans="1:25" ht="14.25" customHeight="1" x14ac:dyDescent="0.35">
      <c r="A451" s="78"/>
      <c r="B451" s="116"/>
      <c r="C451" s="78"/>
      <c r="D451" s="78"/>
      <c r="E451" s="78"/>
      <c r="F451" s="78"/>
      <c r="G451" s="78"/>
      <c r="H451" s="78"/>
      <c r="I451" s="78"/>
      <c r="J451" s="78"/>
      <c r="K451" s="78"/>
      <c r="L451" s="78"/>
      <c r="M451" s="78"/>
      <c r="N451" s="78"/>
      <c r="O451" s="78"/>
      <c r="P451" s="78"/>
      <c r="Q451" s="78"/>
      <c r="R451" s="78"/>
      <c r="S451" s="78"/>
      <c r="T451" s="78"/>
      <c r="U451" s="78"/>
      <c r="V451" s="78"/>
      <c r="W451" s="78"/>
      <c r="X451" s="78"/>
      <c r="Y451" s="78"/>
    </row>
    <row r="452" spans="1:25" ht="14.25" customHeight="1" x14ac:dyDescent="0.35">
      <c r="A452" s="78"/>
      <c r="B452" s="116"/>
      <c r="C452" s="78"/>
      <c r="D452" s="78"/>
      <c r="E452" s="78"/>
      <c r="F452" s="78"/>
      <c r="G452" s="78"/>
      <c r="H452" s="78"/>
      <c r="I452" s="78"/>
      <c r="J452" s="78"/>
      <c r="K452" s="78"/>
      <c r="L452" s="78"/>
      <c r="M452" s="78"/>
      <c r="N452" s="78"/>
      <c r="O452" s="78"/>
      <c r="P452" s="78"/>
      <c r="Q452" s="78"/>
      <c r="R452" s="78"/>
      <c r="S452" s="78"/>
      <c r="T452" s="78"/>
      <c r="U452" s="78"/>
      <c r="V452" s="78"/>
      <c r="W452" s="78"/>
      <c r="X452" s="78"/>
      <c r="Y452" s="78"/>
    </row>
    <row r="453" spans="1:25" ht="14.25" customHeight="1" x14ac:dyDescent="0.35">
      <c r="A453" s="78"/>
      <c r="B453" s="116"/>
      <c r="C453" s="78"/>
      <c r="D453" s="78"/>
      <c r="E453" s="78"/>
      <c r="F453" s="78"/>
      <c r="G453" s="78"/>
      <c r="H453" s="78"/>
      <c r="I453" s="78"/>
      <c r="J453" s="78"/>
      <c r="K453" s="78"/>
      <c r="L453" s="78"/>
      <c r="M453" s="78"/>
      <c r="N453" s="78"/>
      <c r="O453" s="78"/>
      <c r="P453" s="78"/>
      <c r="Q453" s="78"/>
      <c r="R453" s="78"/>
      <c r="S453" s="78"/>
      <c r="T453" s="78"/>
      <c r="U453" s="78"/>
      <c r="V453" s="78"/>
      <c r="W453" s="78"/>
      <c r="X453" s="78"/>
      <c r="Y453" s="78"/>
    </row>
    <row r="454" spans="1:25" ht="14.25" customHeight="1" x14ac:dyDescent="0.35">
      <c r="A454" s="78"/>
      <c r="B454" s="116"/>
      <c r="C454" s="78"/>
      <c r="D454" s="78"/>
      <c r="E454" s="78"/>
      <c r="F454" s="78"/>
      <c r="G454" s="78"/>
      <c r="H454" s="78"/>
      <c r="I454" s="78"/>
      <c r="J454" s="78"/>
      <c r="K454" s="78"/>
      <c r="L454" s="78"/>
      <c r="M454" s="78"/>
      <c r="N454" s="78"/>
      <c r="O454" s="78"/>
      <c r="P454" s="78"/>
      <c r="Q454" s="78"/>
      <c r="R454" s="78"/>
      <c r="S454" s="78"/>
      <c r="T454" s="78"/>
      <c r="U454" s="78"/>
      <c r="V454" s="78"/>
      <c r="W454" s="78"/>
      <c r="X454" s="78"/>
      <c r="Y454" s="78"/>
    </row>
    <row r="455" spans="1:25" ht="14.25" customHeight="1" x14ac:dyDescent="0.35">
      <c r="A455" s="78"/>
      <c r="B455" s="116"/>
      <c r="C455" s="78"/>
      <c r="D455" s="78"/>
      <c r="E455" s="78"/>
      <c r="F455" s="78"/>
      <c r="G455" s="78"/>
      <c r="H455" s="78"/>
      <c r="I455" s="78"/>
      <c r="J455" s="78"/>
      <c r="K455" s="78"/>
      <c r="L455" s="78"/>
      <c r="M455" s="78"/>
      <c r="N455" s="78"/>
      <c r="O455" s="78"/>
      <c r="P455" s="78"/>
      <c r="Q455" s="78"/>
      <c r="R455" s="78"/>
      <c r="S455" s="78"/>
      <c r="T455" s="78"/>
      <c r="U455" s="78"/>
      <c r="V455" s="78"/>
      <c r="W455" s="78"/>
      <c r="X455" s="78"/>
      <c r="Y455" s="78"/>
    </row>
    <row r="456" spans="1:25" ht="14.25" customHeight="1" x14ac:dyDescent="0.35">
      <c r="A456" s="78"/>
      <c r="B456" s="116"/>
      <c r="C456" s="78"/>
      <c r="D456" s="78"/>
      <c r="E456" s="78"/>
      <c r="F456" s="78"/>
      <c r="G456" s="78"/>
      <c r="H456" s="78"/>
      <c r="I456" s="78"/>
      <c r="J456" s="78"/>
      <c r="K456" s="78"/>
      <c r="L456" s="78"/>
      <c r="M456" s="78"/>
      <c r="N456" s="78"/>
      <c r="O456" s="78"/>
      <c r="P456" s="78"/>
      <c r="Q456" s="78"/>
      <c r="R456" s="78"/>
      <c r="S456" s="78"/>
      <c r="T456" s="78"/>
      <c r="U456" s="78"/>
      <c r="V456" s="78"/>
      <c r="W456" s="78"/>
      <c r="X456" s="78"/>
      <c r="Y456" s="78"/>
    </row>
    <row r="457" spans="1:25" ht="14.25" customHeight="1" x14ac:dyDescent="0.35">
      <c r="A457" s="78"/>
      <c r="B457" s="116"/>
      <c r="C457" s="78"/>
      <c r="D457" s="78"/>
      <c r="E457" s="78"/>
      <c r="F457" s="78"/>
      <c r="G457" s="78"/>
      <c r="H457" s="78"/>
      <c r="I457" s="78"/>
      <c r="J457" s="78"/>
      <c r="K457" s="78"/>
      <c r="L457" s="78"/>
      <c r="M457" s="78"/>
      <c r="N457" s="78"/>
      <c r="O457" s="78"/>
      <c r="P457" s="78"/>
      <c r="Q457" s="78"/>
      <c r="R457" s="78"/>
      <c r="S457" s="78"/>
      <c r="T457" s="78"/>
      <c r="U457" s="78"/>
      <c r="V457" s="78"/>
      <c r="W457" s="78"/>
      <c r="X457" s="78"/>
      <c r="Y457" s="78"/>
    </row>
    <row r="458" spans="1:25" ht="14.25" customHeight="1" x14ac:dyDescent="0.35">
      <c r="A458" s="78"/>
      <c r="B458" s="116"/>
      <c r="C458" s="78"/>
      <c r="D458" s="78"/>
      <c r="E458" s="78"/>
      <c r="F458" s="78"/>
      <c r="G458" s="78"/>
      <c r="H458" s="78"/>
      <c r="I458" s="78"/>
      <c r="J458" s="78"/>
      <c r="K458" s="78"/>
      <c r="L458" s="78"/>
      <c r="M458" s="78"/>
      <c r="N458" s="78"/>
      <c r="O458" s="78"/>
      <c r="P458" s="78"/>
      <c r="Q458" s="78"/>
      <c r="R458" s="78"/>
      <c r="S458" s="78"/>
      <c r="T458" s="78"/>
      <c r="U458" s="78"/>
      <c r="V458" s="78"/>
      <c r="W458" s="78"/>
      <c r="X458" s="78"/>
      <c r="Y458" s="78"/>
    </row>
    <row r="459" spans="1:25" ht="14.25" customHeight="1" x14ac:dyDescent="0.35">
      <c r="A459" s="78"/>
      <c r="B459" s="116"/>
      <c r="C459" s="78"/>
      <c r="D459" s="78"/>
      <c r="E459" s="78"/>
      <c r="F459" s="78"/>
      <c r="G459" s="78"/>
      <c r="H459" s="78"/>
      <c r="I459" s="78"/>
      <c r="J459" s="78"/>
      <c r="K459" s="78"/>
      <c r="L459" s="78"/>
      <c r="M459" s="78"/>
      <c r="N459" s="78"/>
      <c r="O459" s="78"/>
      <c r="P459" s="78"/>
      <c r="Q459" s="78"/>
      <c r="R459" s="78"/>
      <c r="S459" s="78"/>
      <c r="T459" s="78"/>
      <c r="U459" s="78"/>
      <c r="V459" s="78"/>
      <c r="W459" s="78"/>
      <c r="X459" s="78"/>
      <c r="Y459" s="78"/>
    </row>
    <row r="460" spans="1:25" ht="14.25" customHeight="1" x14ac:dyDescent="0.35">
      <c r="A460" s="78"/>
      <c r="B460" s="116"/>
      <c r="C460" s="78"/>
      <c r="D460" s="78"/>
      <c r="E460" s="78"/>
      <c r="F460" s="78"/>
      <c r="G460" s="78"/>
      <c r="H460" s="78"/>
      <c r="I460" s="78"/>
      <c r="J460" s="78"/>
      <c r="K460" s="78"/>
      <c r="L460" s="78"/>
      <c r="M460" s="78"/>
      <c r="N460" s="78"/>
      <c r="O460" s="78"/>
      <c r="P460" s="78"/>
      <c r="Q460" s="78"/>
      <c r="R460" s="78"/>
      <c r="S460" s="78"/>
      <c r="T460" s="78"/>
      <c r="U460" s="78"/>
      <c r="V460" s="78"/>
      <c r="W460" s="78"/>
      <c r="X460" s="78"/>
      <c r="Y460" s="78"/>
    </row>
    <row r="461" spans="1:25" ht="14.25" customHeight="1" x14ac:dyDescent="0.35">
      <c r="A461" s="78"/>
      <c r="B461" s="116"/>
      <c r="C461" s="78"/>
      <c r="D461" s="78"/>
      <c r="E461" s="78"/>
      <c r="F461" s="78"/>
      <c r="G461" s="78"/>
      <c r="H461" s="78"/>
      <c r="I461" s="78"/>
      <c r="J461" s="78"/>
      <c r="K461" s="78"/>
      <c r="L461" s="78"/>
      <c r="M461" s="78"/>
      <c r="N461" s="78"/>
      <c r="O461" s="78"/>
      <c r="P461" s="78"/>
      <c r="Q461" s="78"/>
      <c r="R461" s="78"/>
      <c r="S461" s="78"/>
      <c r="T461" s="78"/>
      <c r="U461" s="78"/>
      <c r="V461" s="78"/>
      <c r="W461" s="78"/>
      <c r="X461" s="78"/>
      <c r="Y461" s="78"/>
    </row>
    <row r="462" spans="1:25" ht="14.25" customHeight="1" x14ac:dyDescent="0.35">
      <c r="A462" s="78"/>
      <c r="B462" s="116"/>
      <c r="C462" s="78"/>
      <c r="D462" s="78"/>
      <c r="E462" s="78"/>
      <c r="F462" s="78"/>
      <c r="G462" s="78"/>
      <c r="H462" s="78"/>
      <c r="I462" s="78"/>
      <c r="J462" s="78"/>
      <c r="K462" s="78"/>
      <c r="L462" s="78"/>
      <c r="M462" s="78"/>
      <c r="N462" s="78"/>
      <c r="O462" s="78"/>
      <c r="P462" s="78"/>
      <c r="Q462" s="78"/>
      <c r="R462" s="78"/>
      <c r="S462" s="78"/>
      <c r="T462" s="78"/>
      <c r="U462" s="78"/>
      <c r="V462" s="78"/>
      <c r="W462" s="78"/>
      <c r="X462" s="78"/>
      <c r="Y462" s="78"/>
    </row>
    <row r="463" spans="1:25" ht="14.25" customHeight="1" x14ac:dyDescent="0.35">
      <c r="A463" s="78"/>
      <c r="B463" s="116"/>
      <c r="C463" s="78"/>
      <c r="D463" s="78"/>
      <c r="E463" s="78"/>
      <c r="F463" s="78"/>
      <c r="G463" s="78"/>
      <c r="H463" s="78"/>
      <c r="I463" s="78"/>
      <c r="J463" s="78"/>
      <c r="K463" s="78"/>
      <c r="L463" s="78"/>
      <c r="M463" s="78"/>
      <c r="N463" s="78"/>
      <c r="O463" s="78"/>
      <c r="P463" s="78"/>
      <c r="Q463" s="78"/>
      <c r="R463" s="78"/>
      <c r="S463" s="78"/>
      <c r="T463" s="78"/>
      <c r="U463" s="78"/>
      <c r="V463" s="78"/>
      <c r="W463" s="78"/>
      <c r="X463" s="78"/>
      <c r="Y463" s="78"/>
    </row>
    <row r="464" spans="1:25" ht="14.25" customHeight="1" x14ac:dyDescent="0.35">
      <c r="A464" s="78"/>
      <c r="B464" s="116"/>
      <c r="C464" s="78"/>
      <c r="D464" s="78"/>
      <c r="E464" s="78"/>
      <c r="F464" s="78"/>
      <c r="G464" s="78"/>
      <c r="H464" s="78"/>
      <c r="I464" s="78"/>
      <c r="J464" s="78"/>
      <c r="K464" s="78"/>
      <c r="L464" s="78"/>
      <c r="M464" s="78"/>
      <c r="N464" s="78"/>
      <c r="O464" s="78"/>
      <c r="P464" s="78"/>
      <c r="Q464" s="78"/>
      <c r="R464" s="78"/>
      <c r="S464" s="78"/>
      <c r="T464" s="78"/>
      <c r="U464" s="78"/>
      <c r="V464" s="78"/>
      <c r="W464" s="78"/>
      <c r="X464" s="78"/>
      <c r="Y464" s="78"/>
    </row>
    <row r="465" spans="1:25" ht="14.25" customHeight="1" x14ac:dyDescent="0.35">
      <c r="A465" s="78"/>
      <c r="B465" s="116"/>
      <c r="C465" s="78"/>
      <c r="D465" s="78"/>
      <c r="E465" s="78"/>
      <c r="F465" s="78"/>
      <c r="G465" s="78"/>
      <c r="H465" s="78"/>
      <c r="I465" s="78"/>
      <c r="J465" s="78"/>
      <c r="K465" s="78"/>
      <c r="L465" s="78"/>
      <c r="M465" s="78"/>
      <c r="N465" s="78"/>
      <c r="O465" s="78"/>
      <c r="P465" s="78"/>
      <c r="Q465" s="78"/>
      <c r="R465" s="78"/>
      <c r="S465" s="78"/>
      <c r="T465" s="78"/>
      <c r="U465" s="78"/>
      <c r="V465" s="78"/>
      <c r="W465" s="78"/>
      <c r="X465" s="78"/>
      <c r="Y465" s="78"/>
    </row>
    <row r="466" spans="1:25" ht="14.25" customHeight="1" x14ac:dyDescent="0.35">
      <c r="A466" s="78"/>
      <c r="B466" s="116"/>
      <c r="C466" s="78"/>
      <c r="D466" s="78"/>
      <c r="E466" s="78"/>
      <c r="F466" s="78"/>
      <c r="G466" s="78"/>
      <c r="H466" s="78"/>
      <c r="I466" s="78"/>
      <c r="J466" s="78"/>
      <c r="K466" s="78"/>
      <c r="L466" s="78"/>
      <c r="M466" s="78"/>
      <c r="N466" s="78"/>
      <c r="O466" s="78"/>
      <c r="P466" s="78"/>
      <c r="Q466" s="78"/>
      <c r="R466" s="78"/>
      <c r="S466" s="78"/>
      <c r="T466" s="78"/>
      <c r="U466" s="78"/>
      <c r="V466" s="78"/>
      <c r="W466" s="78"/>
      <c r="X466" s="78"/>
      <c r="Y466" s="78"/>
    </row>
    <row r="467" spans="1:25" ht="14.25" customHeight="1" x14ac:dyDescent="0.35">
      <c r="A467" s="78"/>
      <c r="B467" s="116"/>
      <c r="C467" s="78"/>
      <c r="D467" s="78"/>
      <c r="E467" s="78"/>
      <c r="F467" s="78"/>
      <c r="G467" s="78"/>
      <c r="H467" s="78"/>
      <c r="I467" s="78"/>
      <c r="J467" s="78"/>
      <c r="K467" s="78"/>
      <c r="L467" s="78"/>
      <c r="M467" s="78"/>
      <c r="N467" s="78"/>
      <c r="O467" s="78"/>
      <c r="P467" s="78"/>
      <c r="Q467" s="78"/>
      <c r="R467" s="78"/>
      <c r="S467" s="78"/>
      <c r="T467" s="78"/>
      <c r="U467" s="78"/>
      <c r="V467" s="78"/>
      <c r="W467" s="78"/>
      <c r="X467" s="78"/>
      <c r="Y467" s="78"/>
    </row>
    <row r="468" spans="1:25" ht="14.25" customHeight="1" x14ac:dyDescent="0.35">
      <c r="A468" s="78"/>
      <c r="B468" s="116"/>
      <c r="C468" s="78"/>
      <c r="D468" s="78"/>
      <c r="E468" s="78"/>
      <c r="F468" s="78"/>
      <c r="G468" s="78"/>
      <c r="H468" s="78"/>
      <c r="I468" s="78"/>
      <c r="J468" s="78"/>
      <c r="K468" s="78"/>
      <c r="L468" s="78"/>
      <c r="M468" s="78"/>
      <c r="N468" s="78"/>
      <c r="O468" s="78"/>
      <c r="P468" s="78"/>
      <c r="Q468" s="78"/>
      <c r="R468" s="78"/>
      <c r="S468" s="78"/>
      <c r="T468" s="78"/>
      <c r="U468" s="78"/>
      <c r="V468" s="78"/>
      <c r="W468" s="78"/>
      <c r="X468" s="78"/>
      <c r="Y468" s="78"/>
    </row>
    <row r="469" spans="1:25" ht="14.25" customHeight="1" x14ac:dyDescent="0.35">
      <c r="A469" s="78"/>
      <c r="B469" s="116"/>
      <c r="C469" s="78"/>
      <c r="D469" s="78"/>
      <c r="E469" s="78"/>
      <c r="F469" s="78"/>
      <c r="G469" s="78"/>
      <c r="H469" s="78"/>
      <c r="I469" s="78"/>
      <c r="J469" s="78"/>
      <c r="K469" s="78"/>
      <c r="L469" s="78"/>
      <c r="M469" s="78"/>
      <c r="N469" s="78"/>
      <c r="O469" s="78"/>
      <c r="P469" s="78"/>
      <c r="Q469" s="78"/>
      <c r="R469" s="78"/>
      <c r="S469" s="78"/>
      <c r="T469" s="78"/>
      <c r="U469" s="78"/>
      <c r="V469" s="78"/>
      <c r="W469" s="78"/>
      <c r="X469" s="78"/>
      <c r="Y469" s="78"/>
    </row>
    <row r="470" spans="1:25" ht="14.25" customHeight="1" x14ac:dyDescent="0.35">
      <c r="A470" s="78"/>
      <c r="B470" s="116"/>
      <c r="C470" s="78"/>
      <c r="D470" s="78"/>
      <c r="E470" s="78"/>
      <c r="F470" s="78"/>
      <c r="G470" s="78"/>
      <c r="H470" s="78"/>
      <c r="I470" s="78"/>
      <c r="J470" s="78"/>
      <c r="K470" s="78"/>
      <c r="L470" s="78"/>
      <c r="M470" s="78"/>
      <c r="N470" s="78"/>
      <c r="O470" s="78"/>
      <c r="P470" s="78"/>
      <c r="Q470" s="78"/>
      <c r="R470" s="78"/>
      <c r="S470" s="78"/>
      <c r="T470" s="78"/>
      <c r="U470" s="78"/>
      <c r="V470" s="78"/>
      <c r="W470" s="78"/>
      <c r="X470" s="78"/>
      <c r="Y470" s="78"/>
    </row>
    <row r="471" spans="1:25" ht="14.25" customHeight="1" x14ac:dyDescent="0.35">
      <c r="A471" s="78"/>
      <c r="B471" s="116"/>
      <c r="C471" s="78"/>
      <c r="D471" s="78"/>
      <c r="E471" s="78"/>
      <c r="F471" s="78"/>
      <c r="G471" s="78"/>
      <c r="H471" s="78"/>
      <c r="I471" s="78"/>
      <c r="J471" s="78"/>
      <c r="K471" s="78"/>
      <c r="L471" s="78"/>
      <c r="M471" s="78"/>
      <c r="N471" s="78"/>
      <c r="O471" s="78"/>
      <c r="P471" s="78"/>
      <c r="Q471" s="78"/>
      <c r="R471" s="78"/>
      <c r="S471" s="78"/>
      <c r="T471" s="78"/>
      <c r="U471" s="78"/>
      <c r="V471" s="78"/>
      <c r="W471" s="78"/>
      <c r="X471" s="78"/>
      <c r="Y471" s="78"/>
    </row>
    <row r="472" spans="1:25" ht="14.25" customHeight="1" x14ac:dyDescent="0.35">
      <c r="A472" s="78"/>
      <c r="B472" s="116"/>
      <c r="C472" s="78"/>
      <c r="D472" s="78"/>
      <c r="E472" s="78"/>
      <c r="F472" s="78"/>
      <c r="G472" s="78"/>
      <c r="H472" s="78"/>
      <c r="I472" s="78"/>
      <c r="J472" s="78"/>
      <c r="K472" s="78"/>
      <c r="L472" s="78"/>
      <c r="M472" s="78"/>
      <c r="N472" s="78"/>
      <c r="O472" s="78"/>
      <c r="P472" s="78"/>
      <c r="Q472" s="78"/>
      <c r="R472" s="78"/>
      <c r="S472" s="78"/>
      <c r="T472" s="78"/>
      <c r="U472" s="78"/>
      <c r="V472" s="78"/>
      <c r="W472" s="78"/>
      <c r="X472" s="78"/>
      <c r="Y472" s="78"/>
    </row>
    <row r="473" spans="1:25" ht="14.25" customHeight="1" x14ac:dyDescent="0.35">
      <c r="A473" s="78"/>
      <c r="B473" s="116"/>
      <c r="C473" s="78"/>
      <c r="D473" s="78"/>
      <c r="E473" s="78"/>
      <c r="F473" s="78"/>
      <c r="G473" s="78"/>
      <c r="H473" s="78"/>
      <c r="I473" s="78"/>
      <c r="J473" s="78"/>
      <c r="K473" s="78"/>
      <c r="L473" s="78"/>
      <c r="M473" s="78"/>
      <c r="N473" s="78"/>
      <c r="O473" s="78"/>
      <c r="P473" s="78"/>
      <c r="Q473" s="78"/>
      <c r="R473" s="78"/>
      <c r="S473" s="78"/>
      <c r="T473" s="78"/>
      <c r="U473" s="78"/>
      <c r="V473" s="78"/>
      <c r="W473" s="78"/>
      <c r="X473" s="78"/>
      <c r="Y473" s="78"/>
    </row>
    <row r="474" spans="1:25" ht="14.25" customHeight="1" x14ac:dyDescent="0.35">
      <c r="A474" s="78"/>
      <c r="B474" s="116"/>
      <c r="C474" s="78"/>
      <c r="D474" s="78"/>
      <c r="E474" s="78"/>
      <c r="F474" s="78"/>
      <c r="G474" s="78"/>
      <c r="H474" s="78"/>
      <c r="I474" s="78"/>
      <c r="J474" s="78"/>
      <c r="K474" s="78"/>
      <c r="L474" s="78"/>
      <c r="M474" s="78"/>
      <c r="N474" s="78"/>
      <c r="O474" s="78"/>
      <c r="P474" s="78"/>
      <c r="Q474" s="78"/>
      <c r="R474" s="78"/>
      <c r="S474" s="78"/>
      <c r="T474" s="78"/>
      <c r="U474" s="78"/>
      <c r="V474" s="78"/>
      <c r="W474" s="78"/>
      <c r="X474" s="78"/>
      <c r="Y474" s="78"/>
    </row>
    <row r="475" spans="1:25" ht="14.25" customHeight="1" x14ac:dyDescent="0.35">
      <c r="A475" s="78"/>
      <c r="B475" s="116"/>
      <c r="C475" s="78"/>
      <c r="D475" s="78"/>
      <c r="E475" s="78"/>
      <c r="F475" s="78"/>
      <c r="G475" s="78"/>
      <c r="H475" s="78"/>
      <c r="I475" s="78"/>
      <c r="J475" s="78"/>
      <c r="K475" s="78"/>
      <c r="L475" s="78"/>
      <c r="M475" s="78"/>
      <c r="N475" s="78"/>
      <c r="O475" s="78"/>
      <c r="P475" s="78"/>
      <c r="Q475" s="78"/>
      <c r="R475" s="78"/>
      <c r="S475" s="78"/>
      <c r="T475" s="78"/>
      <c r="U475" s="78"/>
      <c r="V475" s="78"/>
      <c r="W475" s="78"/>
      <c r="X475" s="78"/>
      <c r="Y475" s="78"/>
    </row>
    <row r="476" spans="1:25" ht="14.25" customHeight="1" x14ac:dyDescent="0.35">
      <c r="A476" s="78"/>
      <c r="B476" s="116"/>
      <c r="C476" s="78"/>
      <c r="D476" s="78"/>
      <c r="E476" s="78"/>
      <c r="F476" s="78"/>
      <c r="G476" s="78"/>
      <c r="H476" s="78"/>
      <c r="I476" s="78"/>
      <c r="J476" s="78"/>
      <c r="K476" s="78"/>
      <c r="L476" s="78"/>
      <c r="M476" s="78"/>
      <c r="N476" s="78"/>
      <c r="O476" s="78"/>
      <c r="P476" s="78"/>
      <c r="Q476" s="78"/>
      <c r="R476" s="78"/>
      <c r="S476" s="78"/>
      <c r="T476" s="78"/>
      <c r="U476" s="78"/>
      <c r="V476" s="78"/>
      <c r="W476" s="78"/>
      <c r="X476" s="78"/>
      <c r="Y476" s="78"/>
    </row>
    <row r="477" spans="1:25" ht="14.25" customHeight="1" x14ac:dyDescent="0.35">
      <c r="A477" s="78"/>
      <c r="B477" s="116"/>
      <c r="C477" s="78"/>
      <c r="D477" s="78"/>
      <c r="E477" s="78"/>
      <c r="F477" s="78"/>
      <c r="G477" s="78"/>
      <c r="H477" s="78"/>
      <c r="I477" s="78"/>
      <c r="J477" s="78"/>
      <c r="K477" s="78"/>
      <c r="L477" s="78"/>
      <c r="M477" s="78"/>
      <c r="N477" s="78"/>
      <c r="O477" s="78"/>
      <c r="P477" s="78"/>
      <c r="Q477" s="78"/>
      <c r="R477" s="78"/>
      <c r="S477" s="78"/>
      <c r="T477" s="78"/>
      <c r="U477" s="78"/>
      <c r="V477" s="78"/>
      <c r="W477" s="78"/>
      <c r="X477" s="78"/>
      <c r="Y477" s="78"/>
    </row>
    <row r="478" spans="1:25" ht="14.25" customHeight="1" x14ac:dyDescent="0.35">
      <c r="A478" s="78"/>
      <c r="B478" s="116"/>
      <c r="C478" s="78"/>
      <c r="D478" s="78"/>
      <c r="E478" s="78"/>
      <c r="F478" s="78"/>
      <c r="G478" s="78"/>
      <c r="H478" s="78"/>
      <c r="I478" s="78"/>
      <c r="J478" s="78"/>
      <c r="K478" s="78"/>
      <c r="L478" s="78"/>
      <c r="M478" s="78"/>
      <c r="N478" s="78"/>
      <c r="O478" s="78"/>
      <c r="P478" s="78"/>
      <c r="Q478" s="78"/>
      <c r="R478" s="78"/>
      <c r="S478" s="78"/>
      <c r="T478" s="78"/>
      <c r="U478" s="78"/>
      <c r="V478" s="78"/>
      <c r="W478" s="78"/>
      <c r="X478" s="78"/>
      <c r="Y478" s="78"/>
    </row>
    <row r="479" spans="1:25" ht="14.25" customHeight="1" x14ac:dyDescent="0.35">
      <c r="A479" s="78"/>
      <c r="B479" s="116"/>
      <c r="C479" s="78"/>
      <c r="D479" s="78"/>
      <c r="E479" s="78"/>
      <c r="F479" s="78"/>
      <c r="G479" s="78"/>
      <c r="H479" s="78"/>
      <c r="I479" s="78"/>
      <c r="J479" s="78"/>
      <c r="K479" s="78"/>
      <c r="L479" s="78"/>
      <c r="M479" s="78"/>
      <c r="N479" s="78"/>
      <c r="O479" s="78"/>
      <c r="P479" s="78"/>
      <c r="Q479" s="78"/>
      <c r="R479" s="78"/>
      <c r="S479" s="78"/>
      <c r="T479" s="78"/>
      <c r="U479" s="78"/>
      <c r="V479" s="78"/>
      <c r="W479" s="78"/>
      <c r="X479" s="78"/>
      <c r="Y479" s="78"/>
    </row>
    <row r="480" spans="1:25" ht="14.25" customHeight="1" x14ac:dyDescent="0.35">
      <c r="A480" s="78"/>
      <c r="B480" s="116"/>
      <c r="C480" s="78"/>
      <c r="D480" s="78"/>
      <c r="E480" s="78"/>
      <c r="F480" s="78"/>
      <c r="G480" s="78"/>
      <c r="H480" s="78"/>
      <c r="I480" s="78"/>
      <c r="J480" s="78"/>
      <c r="K480" s="78"/>
      <c r="L480" s="78"/>
      <c r="M480" s="78"/>
      <c r="N480" s="78"/>
      <c r="O480" s="78"/>
      <c r="P480" s="78"/>
      <c r="Q480" s="78"/>
      <c r="R480" s="78"/>
      <c r="S480" s="78"/>
      <c r="T480" s="78"/>
      <c r="U480" s="78"/>
      <c r="V480" s="78"/>
      <c r="W480" s="78"/>
      <c r="X480" s="78"/>
      <c r="Y480" s="78"/>
    </row>
    <row r="481" spans="1:25" ht="14.25" customHeight="1" x14ac:dyDescent="0.35">
      <c r="A481" s="78"/>
      <c r="B481" s="116"/>
      <c r="C481" s="78"/>
      <c r="D481" s="78"/>
      <c r="E481" s="78"/>
      <c r="F481" s="78"/>
      <c r="G481" s="78"/>
      <c r="H481" s="78"/>
      <c r="I481" s="78"/>
      <c r="J481" s="78"/>
      <c r="K481" s="78"/>
      <c r="L481" s="78"/>
      <c r="M481" s="78"/>
      <c r="N481" s="78"/>
      <c r="O481" s="78"/>
      <c r="P481" s="78"/>
      <c r="Q481" s="78"/>
      <c r="R481" s="78"/>
      <c r="S481" s="78"/>
      <c r="T481" s="78"/>
      <c r="U481" s="78"/>
      <c r="V481" s="78"/>
      <c r="W481" s="78"/>
      <c r="X481" s="78"/>
      <c r="Y481" s="78"/>
    </row>
    <row r="482" spans="1:25" ht="14.25" customHeight="1" x14ac:dyDescent="0.35">
      <c r="A482" s="78"/>
      <c r="B482" s="116"/>
      <c r="C482" s="78"/>
      <c r="D482" s="78"/>
      <c r="E482" s="78"/>
      <c r="F482" s="78"/>
      <c r="G482" s="78"/>
      <c r="H482" s="78"/>
      <c r="I482" s="78"/>
      <c r="J482" s="78"/>
      <c r="K482" s="78"/>
      <c r="L482" s="78"/>
      <c r="M482" s="78"/>
      <c r="N482" s="78"/>
      <c r="O482" s="78"/>
      <c r="P482" s="78"/>
      <c r="Q482" s="78"/>
      <c r="R482" s="78"/>
      <c r="S482" s="78"/>
      <c r="T482" s="78"/>
      <c r="U482" s="78"/>
      <c r="V482" s="78"/>
      <c r="W482" s="78"/>
      <c r="X482" s="78"/>
      <c r="Y482" s="78"/>
    </row>
    <row r="483" spans="1:25" ht="14.25" customHeight="1" x14ac:dyDescent="0.35">
      <c r="A483" s="78"/>
      <c r="B483" s="116"/>
      <c r="C483" s="78"/>
      <c r="D483" s="78"/>
      <c r="E483" s="78"/>
      <c r="F483" s="78"/>
      <c r="G483" s="78"/>
      <c r="H483" s="78"/>
      <c r="I483" s="78"/>
      <c r="J483" s="78"/>
      <c r="K483" s="78"/>
      <c r="L483" s="78"/>
      <c r="M483" s="78"/>
      <c r="N483" s="78"/>
      <c r="O483" s="78"/>
      <c r="P483" s="78"/>
      <c r="Q483" s="78"/>
      <c r="R483" s="78"/>
      <c r="S483" s="78"/>
      <c r="T483" s="78"/>
      <c r="U483" s="78"/>
      <c r="V483" s="78"/>
      <c r="W483" s="78"/>
      <c r="X483" s="78"/>
      <c r="Y483" s="78"/>
    </row>
    <row r="484" spans="1:25" ht="14.25" customHeight="1" x14ac:dyDescent="0.35">
      <c r="A484" s="78"/>
      <c r="B484" s="116"/>
      <c r="C484" s="78"/>
      <c r="D484" s="78"/>
      <c r="E484" s="78"/>
      <c r="F484" s="78"/>
      <c r="G484" s="78"/>
      <c r="H484" s="78"/>
      <c r="I484" s="78"/>
      <c r="J484" s="78"/>
      <c r="K484" s="78"/>
      <c r="L484" s="78"/>
      <c r="M484" s="78"/>
      <c r="N484" s="78"/>
      <c r="O484" s="78"/>
      <c r="P484" s="78"/>
      <c r="Q484" s="78"/>
      <c r="R484" s="78"/>
      <c r="S484" s="78"/>
      <c r="T484" s="78"/>
      <c r="U484" s="78"/>
      <c r="V484" s="78"/>
      <c r="W484" s="78"/>
      <c r="X484" s="78"/>
      <c r="Y484" s="78"/>
    </row>
    <row r="485" spans="1:25" ht="14.25" customHeight="1" x14ac:dyDescent="0.35">
      <c r="A485" s="78"/>
      <c r="B485" s="116"/>
      <c r="C485" s="78"/>
      <c r="D485" s="78"/>
      <c r="E485" s="78"/>
      <c r="F485" s="78"/>
      <c r="G485" s="78"/>
      <c r="H485" s="78"/>
      <c r="I485" s="78"/>
      <c r="J485" s="78"/>
      <c r="K485" s="78"/>
      <c r="L485" s="78"/>
      <c r="M485" s="78"/>
      <c r="N485" s="78"/>
      <c r="O485" s="78"/>
      <c r="P485" s="78"/>
      <c r="Q485" s="78"/>
      <c r="R485" s="78"/>
      <c r="S485" s="78"/>
      <c r="T485" s="78"/>
      <c r="U485" s="78"/>
      <c r="V485" s="78"/>
      <c r="W485" s="78"/>
      <c r="X485" s="78"/>
      <c r="Y485" s="78"/>
    </row>
    <row r="486" spans="1:25" ht="14.25" customHeight="1" x14ac:dyDescent="0.35">
      <c r="A486" s="78"/>
      <c r="B486" s="116"/>
      <c r="C486" s="78"/>
      <c r="D486" s="78"/>
      <c r="E486" s="78"/>
      <c r="F486" s="78"/>
      <c r="G486" s="78"/>
      <c r="H486" s="78"/>
      <c r="I486" s="78"/>
      <c r="J486" s="78"/>
      <c r="K486" s="78"/>
      <c r="L486" s="78"/>
      <c r="M486" s="78"/>
      <c r="N486" s="78"/>
      <c r="O486" s="78"/>
      <c r="P486" s="78"/>
      <c r="Q486" s="78"/>
      <c r="R486" s="78"/>
      <c r="S486" s="78"/>
      <c r="T486" s="78"/>
      <c r="U486" s="78"/>
      <c r="V486" s="78"/>
      <c r="W486" s="78"/>
      <c r="X486" s="78"/>
      <c r="Y486" s="78"/>
    </row>
    <row r="487" spans="1:25" ht="14.25" customHeight="1" x14ac:dyDescent="0.35">
      <c r="A487" s="78"/>
      <c r="B487" s="116"/>
      <c r="C487" s="78"/>
      <c r="D487" s="78"/>
      <c r="E487" s="78"/>
      <c r="F487" s="78"/>
      <c r="G487" s="78"/>
      <c r="H487" s="78"/>
      <c r="I487" s="78"/>
      <c r="J487" s="78"/>
      <c r="K487" s="78"/>
      <c r="L487" s="78"/>
      <c r="M487" s="78"/>
      <c r="N487" s="78"/>
      <c r="O487" s="78"/>
      <c r="P487" s="78"/>
      <c r="Q487" s="78"/>
      <c r="R487" s="78"/>
      <c r="S487" s="78"/>
      <c r="T487" s="78"/>
      <c r="U487" s="78"/>
      <c r="V487" s="78"/>
      <c r="W487" s="78"/>
      <c r="X487" s="78"/>
      <c r="Y487" s="78"/>
    </row>
    <row r="488" spans="1:25" ht="14.25" customHeight="1" x14ac:dyDescent="0.35">
      <c r="A488" s="78"/>
      <c r="B488" s="116"/>
      <c r="C488" s="78"/>
      <c r="D488" s="78"/>
      <c r="E488" s="78"/>
      <c r="F488" s="78"/>
      <c r="G488" s="78"/>
      <c r="H488" s="78"/>
      <c r="I488" s="78"/>
      <c r="J488" s="78"/>
      <c r="K488" s="78"/>
      <c r="L488" s="78"/>
      <c r="M488" s="78"/>
      <c r="N488" s="78"/>
      <c r="O488" s="78"/>
      <c r="P488" s="78"/>
      <c r="Q488" s="78"/>
      <c r="R488" s="78"/>
      <c r="S488" s="78"/>
      <c r="T488" s="78"/>
      <c r="U488" s="78"/>
      <c r="V488" s="78"/>
      <c r="W488" s="78"/>
      <c r="X488" s="78"/>
      <c r="Y488" s="78"/>
    </row>
    <row r="489" spans="1:25" ht="14.25" customHeight="1" x14ac:dyDescent="0.35">
      <c r="A489" s="78"/>
      <c r="B489" s="116"/>
      <c r="C489" s="78"/>
      <c r="D489" s="78"/>
      <c r="E489" s="78"/>
      <c r="F489" s="78"/>
      <c r="G489" s="78"/>
      <c r="H489" s="78"/>
      <c r="I489" s="78"/>
      <c r="J489" s="78"/>
      <c r="K489" s="78"/>
      <c r="L489" s="78"/>
      <c r="M489" s="78"/>
      <c r="N489" s="78"/>
      <c r="O489" s="78"/>
      <c r="P489" s="78"/>
      <c r="Q489" s="78"/>
      <c r="R489" s="78"/>
      <c r="S489" s="78"/>
      <c r="T489" s="78"/>
      <c r="U489" s="78"/>
      <c r="V489" s="78"/>
      <c r="W489" s="78"/>
      <c r="X489" s="78"/>
      <c r="Y489" s="78"/>
    </row>
    <row r="490" spans="1:25" ht="15.75" customHeight="1" x14ac:dyDescent="0.3"/>
    <row r="491" spans="1:25" ht="15.75" customHeight="1" x14ac:dyDescent="0.3"/>
    <row r="492" spans="1:25" ht="15.75" customHeight="1" x14ac:dyDescent="0.3"/>
    <row r="493" spans="1:25" ht="15.75" customHeight="1" x14ac:dyDescent="0.3"/>
    <row r="494" spans="1:25" ht="15.75" customHeight="1" x14ac:dyDescent="0.3"/>
    <row r="495" spans="1:25" ht="15.75" customHeight="1" x14ac:dyDescent="0.3"/>
    <row r="496" spans="1:25"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q9EwdPMzAqyI+atpAjY9MBQtca8Zd4lA0IakrOsAc4cT7eY8vKEg2mXO61AUSPNv3mC5q+GYY1N7aHjMwTD8bg==" saltValue="+SjZ0ymEeLmduUGAwY8aJA==" spinCount="100000" sheet="1" objects="1" scenarios="1"/>
  <mergeCells count="126">
    <mergeCell ref="L276:L277"/>
    <mergeCell ref="A257:C257"/>
    <mergeCell ref="D258:E258"/>
    <mergeCell ref="F258:G258"/>
    <mergeCell ref="H258:I258"/>
    <mergeCell ref="J258:K258"/>
    <mergeCell ref="L258:L259"/>
    <mergeCell ref="A59:C59"/>
    <mergeCell ref="D60:E60"/>
    <mergeCell ref="F60:G60"/>
    <mergeCell ref="H60:I60"/>
    <mergeCell ref="J60:K60"/>
    <mergeCell ref="A275:C275"/>
    <mergeCell ref="D276:E276"/>
    <mergeCell ref="F276:G276"/>
    <mergeCell ref="H276:I276"/>
    <mergeCell ref="J276:K276"/>
    <mergeCell ref="A221:C221"/>
    <mergeCell ref="D222:E222"/>
    <mergeCell ref="F222:G222"/>
    <mergeCell ref="H222:I222"/>
    <mergeCell ref="J222:K222"/>
    <mergeCell ref="L222:L223"/>
    <mergeCell ref="A239:C239"/>
    <mergeCell ref="D42:E42"/>
    <mergeCell ref="F42:G42"/>
    <mergeCell ref="L42:L43"/>
    <mergeCell ref="L6:L7"/>
    <mergeCell ref="N22:Q37"/>
    <mergeCell ref="L24:L25"/>
    <mergeCell ref="N40:Q40"/>
    <mergeCell ref="N41:Q56"/>
    <mergeCell ref="H42:I42"/>
    <mergeCell ref="J42:K42"/>
    <mergeCell ref="B3:C3"/>
    <mergeCell ref="D3:L3"/>
    <mergeCell ref="N3:R18"/>
    <mergeCell ref="F6:G6"/>
    <mergeCell ref="H6:I6"/>
    <mergeCell ref="J6:K6"/>
    <mergeCell ref="N21:Q21"/>
    <mergeCell ref="D6:E6"/>
    <mergeCell ref="D24:E24"/>
    <mergeCell ref="F24:G24"/>
    <mergeCell ref="H24:I24"/>
    <mergeCell ref="J24:K24"/>
    <mergeCell ref="D240:E240"/>
    <mergeCell ref="F240:G240"/>
    <mergeCell ref="H240:I240"/>
    <mergeCell ref="J240:K240"/>
    <mergeCell ref="L240:L241"/>
    <mergeCell ref="A185:C185"/>
    <mergeCell ref="D186:E186"/>
    <mergeCell ref="F186:G186"/>
    <mergeCell ref="H186:I186"/>
    <mergeCell ref="J186:K186"/>
    <mergeCell ref="L186:L187"/>
    <mergeCell ref="A203:C203"/>
    <mergeCell ref="D204:E204"/>
    <mergeCell ref="F204:G204"/>
    <mergeCell ref="H204:I204"/>
    <mergeCell ref="J204:K204"/>
    <mergeCell ref="L204:L205"/>
    <mergeCell ref="A149:C149"/>
    <mergeCell ref="D150:E150"/>
    <mergeCell ref="F150:G150"/>
    <mergeCell ref="H150:I150"/>
    <mergeCell ref="J150:K150"/>
    <mergeCell ref="L150:L151"/>
    <mergeCell ref="A167:C167"/>
    <mergeCell ref="D168:E168"/>
    <mergeCell ref="F168:G168"/>
    <mergeCell ref="H168:I168"/>
    <mergeCell ref="J168:K168"/>
    <mergeCell ref="L168:L169"/>
    <mergeCell ref="A113:C113"/>
    <mergeCell ref="D114:E114"/>
    <mergeCell ref="F114:G114"/>
    <mergeCell ref="H114:I114"/>
    <mergeCell ref="J114:K114"/>
    <mergeCell ref="L114:L115"/>
    <mergeCell ref="A131:C131"/>
    <mergeCell ref="D132:E132"/>
    <mergeCell ref="F132:G132"/>
    <mergeCell ref="H132:I132"/>
    <mergeCell ref="J132:K132"/>
    <mergeCell ref="L132:L133"/>
    <mergeCell ref="N257:Q272"/>
    <mergeCell ref="N274:Q274"/>
    <mergeCell ref="N275:Q290"/>
    <mergeCell ref="N184:Q184"/>
    <mergeCell ref="N185:Q200"/>
    <mergeCell ref="N202:Q202"/>
    <mergeCell ref="N203:Q218"/>
    <mergeCell ref="N220:Q220"/>
    <mergeCell ref="N221:Q236"/>
    <mergeCell ref="N238:Q238"/>
    <mergeCell ref="N113:Q128"/>
    <mergeCell ref="N130:Q130"/>
    <mergeCell ref="N131:Q146"/>
    <mergeCell ref="N148:Q148"/>
    <mergeCell ref="N149:Q164"/>
    <mergeCell ref="N166:Q166"/>
    <mergeCell ref="N167:Q182"/>
    <mergeCell ref="N239:Q254"/>
    <mergeCell ref="N256:Q256"/>
    <mergeCell ref="L78:L79"/>
    <mergeCell ref="N58:Q58"/>
    <mergeCell ref="N59:Q74"/>
    <mergeCell ref="N76:Q76"/>
    <mergeCell ref="N77:Q92"/>
    <mergeCell ref="N94:Q94"/>
    <mergeCell ref="N95:Q110"/>
    <mergeCell ref="N112:Q112"/>
    <mergeCell ref="L60:L61"/>
    <mergeCell ref="L96:L97"/>
    <mergeCell ref="A95:C95"/>
    <mergeCell ref="D96:E96"/>
    <mergeCell ref="F96:G96"/>
    <mergeCell ref="H96:I96"/>
    <mergeCell ref="J96:K96"/>
    <mergeCell ref="A77:C77"/>
    <mergeCell ref="D78:E78"/>
    <mergeCell ref="F78:G78"/>
    <mergeCell ref="H78:I78"/>
    <mergeCell ref="J78:K78"/>
  </mergeCells>
  <dataValidations count="2">
    <dataValidation type="decimal" allowBlank="1" showErrorMessage="1" sqref="C8:C17 C26:C35 C44:C53 C62:C71 C80:C89 C98:C107 C116:C125 C134:C143 C152:C161 C170:C179 C188:C197 C206:C215 C224:C233 C242:C251 C260:C269 C278:C287" xr:uid="{00000000-0002-0000-0300-000000000000}">
      <formula1>1</formula1>
      <formula2>20</formula2>
    </dataValidation>
    <dataValidation type="decimal" allowBlank="1" showErrorMessage="1" sqref="D18:G18" xr:uid="{00000000-0002-0000-0300-000002000000}">
      <formula1>1</formula1>
      <formula2>1000000000000</formula2>
    </dataValidation>
  </dataValidations>
  <pageMargins left="0.7" right="0.7" top="0.75" bottom="0.75"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0AEAE-BDA9-40F2-AE28-764F1CB946F6}">
  <sheetPr>
    <tabColor theme="0"/>
  </sheetPr>
  <dimension ref="A1:N115"/>
  <sheetViews>
    <sheetView showGridLines="0" topLeftCell="A7" workbookViewId="0">
      <selection activeCell="B12" sqref="B12"/>
    </sheetView>
  </sheetViews>
  <sheetFormatPr defaultColWidth="0" defaultRowHeight="14" zeroHeight="1" x14ac:dyDescent="0.3"/>
  <cols>
    <col min="1" max="1" width="2.08203125" customWidth="1"/>
    <col min="2" max="12" width="9" customWidth="1"/>
    <col min="13" max="13" width="3.83203125" customWidth="1"/>
    <col min="14" max="14" width="2.83203125" customWidth="1"/>
    <col min="15" max="16384" width="9" hidden="1"/>
  </cols>
  <sheetData>
    <row r="1" spans="1:13" ht="82.4" customHeight="1" x14ac:dyDescent="0.3"/>
    <row r="2" spans="1:13" x14ac:dyDescent="0.3"/>
    <row r="3" spans="1:13" x14ac:dyDescent="0.3"/>
    <row r="4" spans="1:13" x14ac:dyDescent="0.3"/>
    <row r="5" spans="1:13" x14ac:dyDescent="0.3">
      <c r="A5" s="143"/>
      <c r="B5" s="143"/>
      <c r="C5" s="143"/>
      <c r="D5" s="143"/>
      <c r="E5" s="143"/>
      <c r="F5" s="143"/>
      <c r="G5" s="143"/>
      <c r="H5" s="143"/>
      <c r="I5" s="143"/>
      <c r="J5" s="143"/>
    </row>
    <row r="6" spans="1:13" x14ac:dyDescent="0.3">
      <c r="A6" s="143"/>
      <c r="B6" s="143"/>
      <c r="C6" s="143"/>
      <c r="D6" s="143"/>
      <c r="E6" s="143"/>
      <c r="F6" s="143"/>
      <c r="G6" s="143"/>
      <c r="H6" s="143"/>
      <c r="I6" s="143"/>
      <c r="J6" s="143"/>
    </row>
    <row r="7" spans="1:13" ht="18.75" customHeight="1" x14ac:dyDescent="0.4">
      <c r="A7" s="143"/>
      <c r="B7" s="219" t="s">
        <v>1025</v>
      </c>
      <c r="C7" s="219"/>
      <c r="D7" s="219"/>
      <c r="E7" s="219"/>
      <c r="F7" s="219"/>
      <c r="G7" s="219"/>
      <c r="H7" s="219"/>
      <c r="I7" s="219"/>
      <c r="J7" s="219"/>
      <c r="K7" s="219"/>
      <c r="L7" s="219"/>
    </row>
    <row r="8" spans="1:13" x14ac:dyDescent="0.3">
      <c r="A8" s="143"/>
      <c r="B8" s="143"/>
      <c r="C8" s="143"/>
      <c r="D8" s="143"/>
      <c r="E8" s="143"/>
      <c r="F8" s="143"/>
      <c r="G8" s="143"/>
      <c r="H8" s="143"/>
      <c r="I8" s="143"/>
      <c r="J8" s="143"/>
    </row>
    <row r="9" spans="1:13" ht="268.5" customHeight="1" x14ac:dyDescent="0.3">
      <c r="A9" s="143"/>
      <c r="B9" s="220" t="s">
        <v>1026</v>
      </c>
      <c r="C9" s="220"/>
      <c r="D9" s="220"/>
      <c r="E9" s="220"/>
      <c r="F9" s="220"/>
      <c r="G9" s="220"/>
      <c r="H9" s="220"/>
      <c r="I9" s="220"/>
      <c r="J9" s="220"/>
      <c r="K9" s="220"/>
      <c r="L9" s="220"/>
    </row>
    <row r="10" spans="1:13" s="143" customFormat="1" ht="14.5" thickBot="1" x14ac:dyDescent="0.35">
      <c r="B10" s="63"/>
      <c r="C10" s="63"/>
      <c r="D10" s="63"/>
      <c r="E10" s="63"/>
      <c r="F10" s="63"/>
      <c r="G10" s="63"/>
      <c r="H10" s="63"/>
      <c r="I10" s="63"/>
      <c r="J10" s="63"/>
      <c r="K10" s="63"/>
      <c r="L10" s="63"/>
    </row>
    <row r="11" spans="1:13" x14ac:dyDescent="0.3">
      <c r="B11" s="146" t="s">
        <v>100</v>
      </c>
      <c r="C11" s="147"/>
      <c r="D11" s="147"/>
      <c r="E11" s="147"/>
      <c r="F11" s="147"/>
      <c r="G11" s="147"/>
      <c r="H11" s="147"/>
      <c r="I11" s="147"/>
      <c r="J11" s="147"/>
      <c r="K11" s="147"/>
      <c r="L11" s="147"/>
      <c r="M11" s="148"/>
    </row>
    <row r="12" spans="1:13" x14ac:dyDescent="0.3">
      <c r="B12" s="149" t="str">
        <f>'2. Project Level Details '!C12</f>
        <v xml:space="preserve">Enter project name here </v>
      </c>
      <c r="C12" s="150"/>
      <c r="D12" s="150"/>
      <c r="E12" s="150"/>
      <c r="F12" s="150"/>
      <c r="G12" s="150"/>
      <c r="H12" s="150"/>
      <c r="I12" s="150"/>
      <c r="J12" s="150"/>
      <c r="K12" s="150"/>
      <c r="L12" s="150"/>
      <c r="M12" s="151"/>
    </row>
    <row r="13" spans="1:13" x14ac:dyDescent="0.3">
      <c r="B13" s="149"/>
      <c r="C13" s="150"/>
      <c r="D13" s="150"/>
      <c r="E13" s="150"/>
      <c r="F13" s="150"/>
      <c r="G13" s="150"/>
      <c r="H13" s="150"/>
      <c r="I13" s="150"/>
      <c r="J13" s="150"/>
      <c r="K13" s="150"/>
      <c r="L13" s="150"/>
      <c r="M13" s="151"/>
    </row>
    <row r="14" spans="1:13" s="143" customFormat="1" ht="59.25" customHeight="1" x14ac:dyDescent="0.3">
      <c r="B14" s="216" t="s">
        <v>1027</v>
      </c>
      <c r="C14" s="217"/>
      <c r="D14" s="152"/>
      <c r="E14" s="218" t="s">
        <v>1031</v>
      </c>
      <c r="F14" s="218"/>
      <c r="G14" s="152"/>
      <c r="H14" s="218" t="s">
        <v>1032</v>
      </c>
      <c r="I14" s="218"/>
      <c r="J14" s="152"/>
      <c r="K14" s="218" t="s">
        <v>1030</v>
      </c>
      <c r="L14" s="218"/>
      <c r="M14" s="151"/>
    </row>
    <row r="15" spans="1:13" x14ac:dyDescent="0.3">
      <c r="B15" s="213"/>
      <c r="C15" s="214"/>
      <c r="D15" s="150"/>
      <c r="E15" s="214"/>
      <c r="F15" s="214"/>
      <c r="G15" s="150"/>
      <c r="H15" s="214"/>
      <c r="I15" s="214"/>
      <c r="J15" s="150"/>
      <c r="K15" s="215"/>
      <c r="L15" s="215"/>
      <c r="M15" s="151"/>
    </row>
    <row r="16" spans="1:13" ht="14.5" thickBot="1" x14ac:dyDescent="0.35">
      <c r="B16" s="153"/>
      <c r="C16" s="154"/>
      <c r="D16" s="154"/>
      <c r="E16" s="154"/>
      <c r="F16" s="154"/>
      <c r="G16" s="154"/>
      <c r="H16" s="154"/>
      <c r="I16" s="154"/>
      <c r="J16" s="154"/>
      <c r="K16" s="154"/>
      <c r="L16" s="154"/>
      <c r="M16" s="155"/>
    </row>
    <row r="17" spans="2:13" ht="14.5" thickBot="1" x14ac:dyDescent="0.35"/>
    <row r="18" spans="2:13" x14ac:dyDescent="0.3">
      <c r="B18" s="146" t="s">
        <v>116</v>
      </c>
      <c r="C18" s="147"/>
      <c r="D18" s="147"/>
      <c r="E18" s="147"/>
      <c r="F18" s="147"/>
      <c r="G18" s="147"/>
      <c r="H18" s="147"/>
      <c r="I18" s="147"/>
      <c r="J18" s="147"/>
      <c r="K18" s="147"/>
      <c r="L18" s="147"/>
      <c r="M18" s="148"/>
    </row>
    <row r="19" spans="2:13" x14ac:dyDescent="0.3">
      <c r="B19" s="149" t="str">
        <f>'2. Project Level Details '!C24</f>
        <v xml:space="preserve">Enter project name here </v>
      </c>
      <c r="C19" s="150"/>
      <c r="D19" s="150"/>
      <c r="E19" s="150"/>
      <c r="F19" s="150"/>
      <c r="G19" s="150"/>
      <c r="H19" s="150"/>
      <c r="I19" s="150"/>
      <c r="J19" s="150"/>
      <c r="K19" s="150"/>
      <c r="L19" s="150"/>
      <c r="M19" s="151"/>
    </row>
    <row r="20" spans="2:13" x14ac:dyDescent="0.3">
      <c r="B20" s="149"/>
      <c r="C20" s="150"/>
      <c r="D20" s="150"/>
      <c r="E20" s="150"/>
      <c r="F20" s="150"/>
      <c r="G20" s="150"/>
      <c r="H20" s="150"/>
      <c r="I20" s="150"/>
      <c r="J20" s="150"/>
      <c r="K20" s="150"/>
      <c r="L20" s="150"/>
      <c r="M20" s="151"/>
    </row>
    <row r="21" spans="2:13" s="143" customFormat="1" ht="43.5" customHeight="1" x14ac:dyDescent="0.3">
      <c r="B21" s="216" t="s">
        <v>1027</v>
      </c>
      <c r="C21" s="217"/>
      <c r="D21" s="152"/>
      <c r="E21" s="218" t="s">
        <v>1028</v>
      </c>
      <c r="F21" s="218"/>
      <c r="G21" s="152"/>
      <c r="H21" s="218" t="s">
        <v>1029</v>
      </c>
      <c r="I21" s="218"/>
      <c r="J21" s="152"/>
      <c r="K21" s="218" t="s">
        <v>1030</v>
      </c>
      <c r="L21" s="218"/>
      <c r="M21" s="151"/>
    </row>
    <row r="22" spans="2:13" x14ac:dyDescent="0.3">
      <c r="B22" s="213"/>
      <c r="C22" s="214"/>
      <c r="D22" s="150"/>
      <c r="E22" s="214"/>
      <c r="F22" s="214"/>
      <c r="G22" s="150"/>
      <c r="H22" s="214"/>
      <c r="I22" s="214"/>
      <c r="J22" s="150"/>
      <c r="K22" s="215"/>
      <c r="L22" s="215"/>
      <c r="M22" s="151"/>
    </row>
    <row r="23" spans="2:13" ht="14.5" thickBot="1" x14ac:dyDescent="0.35">
      <c r="B23" s="153"/>
      <c r="C23" s="154"/>
      <c r="D23" s="154"/>
      <c r="E23" s="154"/>
      <c r="F23" s="154"/>
      <c r="G23" s="154"/>
      <c r="H23" s="154"/>
      <c r="I23" s="154"/>
      <c r="J23" s="154"/>
      <c r="K23" s="154"/>
      <c r="L23" s="154"/>
      <c r="M23" s="155"/>
    </row>
    <row r="24" spans="2:13" ht="14.5" thickBot="1" x14ac:dyDescent="0.35"/>
    <row r="25" spans="2:13" x14ac:dyDescent="0.3">
      <c r="B25" s="146" t="s">
        <v>117</v>
      </c>
      <c r="C25" s="147"/>
      <c r="D25" s="147"/>
      <c r="E25" s="147"/>
      <c r="F25" s="147"/>
      <c r="G25" s="147"/>
      <c r="H25" s="147"/>
      <c r="I25" s="147"/>
      <c r="J25" s="147"/>
      <c r="K25" s="147"/>
      <c r="L25" s="147"/>
      <c r="M25" s="148"/>
    </row>
    <row r="26" spans="2:13" x14ac:dyDescent="0.3">
      <c r="B26" s="149" t="str">
        <f>'2. Project Level Details '!C36</f>
        <v xml:space="preserve">Enter project name here </v>
      </c>
      <c r="C26" s="150"/>
      <c r="D26" s="150"/>
      <c r="E26" s="150"/>
      <c r="F26" s="150"/>
      <c r="G26" s="150"/>
      <c r="H26" s="150"/>
      <c r="I26" s="150"/>
      <c r="J26" s="150"/>
      <c r="K26" s="150"/>
      <c r="L26" s="150"/>
      <c r="M26" s="151"/>
    </row>
    <row r="27" spans="2:13" x14ac:dyDescent="0.3">
      <c r="B27" s="149"/>
      <c r="C27" s="150"/>
      <c r="D27" s="150"/>
      <c r="E27" s="150"/>
      <c r="F27" s="150"/>
      <c r="G27" s="150"/>
      <c r="H27" s="150"/>
      <c r="I27" s="150"/>
      <c r="J27" s="150"/>
      <c r="K27" s="150"/>
      <c r="L27" s="150"/>
      <c r="M27" s="151"/>
    </row>
    <row r="28" spans="2:13" s="143" customFormat="1" ht="43.5" customHeight="1" x14ac:dyDescent="0.3">
      <c r="B28" s="216" t="s">
        <v>1027</v>
      </c>
      <c r="C28" s="217"/>
      <c r="D28" s="152"/>
      <c r="E28" s="218" t="s">
        <v>1028</v>
      </c>
      <c r="F28" s="218"/>
      <c r="G28" s="152"/>
      <c r="H28" s="218" t="s">
        <v>1029</v>
      </c>
      <c r="I28" s="218"/>
      <c r="J28" s="152"/>
      <c r="K28" s="218" t="s">
        <v>1030</v>
      </c>
      <c r="L28" s="218"/>
      <c r="M28" s="151"/>
    </row>
    <row r="29" spans="2:13" x14ac:dyDescent="0.3">
      <c r="B29" s="213"/>
      <c r="C29" s="214"/>
      <c r="D29" s="150"/>
      <c r="E29" s="214"/>
      <c r="F29" s="214"/>
      <c r="G29" s="150"/>
      <c r="H29" s="214"/>
      <c r="I29" s="214"/>
      <c r="J29" s="150"/>
      <c r="K29" s="215"/>
      <c r="L29" s="215"/>
      <c r="M29" s="151"/>
    </row>
    <row r="30" spans="2:13" ht="14.5" thickBot="1" x14ac:dyDescent="0.35">
      <c r="B30" s="153"/>
      <c r="C30" s="154"/>
      <c r="D30" s="154"/>
      <c r="E30" s="154"/>
      <c r="F30" s="154"/>
      <c r="G30" s="154"/>
      <c r="H30" s="154"/>
      <c r="I30" s="154"/>
      <c r="J30" s="154"/>
      <c r="K30" s="154"/>
      <c r="L30" s="154"/>
      <c r="M30" s="155"/>
    </row>
    <row r="31" spans="2:13" ht="14.5" thickBot="1" x14ac:dyDescent="0.35"/>
    <row r="32" spans="2:13" x14ac:dyDescent="0.3">
      <c r="B32" s="146" t="s">
        <v>118</v>
      </c>
      <c r="C32" s="147"/>
      <c r="D32" s="147"/>
      <c r="E32" s="147"/>
      <c r="F32" s="147"/>
      <c r="G32" s="147"/>
      <c r="H32" s="147"/>
      <c r="I32" s="147"/>
      <c r="J32" s="147"/>
      <c r="K32" s="147"/>
      <c r="L32" s="147"/>
      <c r="M32" s="148"/>
    </row>
    <row r="33" spans="2:13" x14ac:dyDescent="0.3">
      <c r="B33" s="149" t="str">
        <f>'2. Project Level Details '!C48</f>
        <v xml:space="preserve">Enter project name here </v>
      </c>
      <c r="C33" s="150"/>
      <c r="D33" s="150"/>
      <c r="E33" s="150"/>
      <c r="F33" s="150"/>
      <c r="G33" s="150"/>
      <c r="H33" s="150"/>
      <c r="I33" s="150"/>
      <c r="J33" s="150"/>
      <c r="K33" s="150"/>
      <c r="L33" s="150"/>
      <c r="M33" s="151"/>
    </row>
    <row r="34" spans="2:13" x14ac:dyDescent="0.3">
      <c r="B34" s="149"/>
      <c r="C34" s="150"/>
      <c r="D34" s="150"/>
      <c r="E34" s="150"/>
      <c r="F34" s="150"/>
      <c r="G34" s="150"/>
      <c r="H34" s="150"/>
      <c r="I34" s="150"/>
      <c r="J34" s="150"/>
      <c r="K34" s="150"/>
      <c r="L34" s="150"/>
      <c r="M34" s="151"/>
    </row>
    <row r="35" spans="2:13" s="143" customFormat="1" ht="43.5" customHeight="1" x14ac:dyDescent="0.3">
      <c r="B35" s="216" t="s">
        <v>1027</v>
      </c>
      <c r="C35" s="217"/>
      <c r="D35" s="152"/>
      <c r="E35" s="218" t="s">
        <v>1028</v>
      </c>
      <c r="F35" s="218"/>
      <c r="G35" s="152"/>
      <c r="H35" s="218" t="s">
        <v>1029</v>
      </c>
      <c r="I35" s="218"/>
      <c r="J35" s="152"/>
      <c r="K35" s="218" t="s">
        <v>1030</v>
      </c>
      <c r="L35" s="218"/>
      <c r="M35" s="151"/>
    </row>
    <row r="36" spans="2:13" x14ac:dyDescent="0.3">
      <c r="B36" s="213"/>
      <c r="C36" s="214"/>
      <c r="D36" s="150"/>
      <c r="E36" s="214"/>
      <c r="F36" s="214"/>
      <c r="G36" s="150"/>
      <c r="H36" s="214"/>
      <c r="I36" s="214"/>
      <c r="J36" s="150"/>
      <c r="K36" s="215"/>
      <c r="L36" s="215"/>
      <c r="M36" s="151"/>
    </row>
    <row r="37" spans="2:13" ht="14.5" thickBot="1" x14ac:dyDescent="0.35">
      <c r="B37" s="153"/>
      <c r="C37" s="154"/>
      <c r="D37" s="154"/>
      <c r="E37" s="154"/>
      <c r="F37" s="154"/>
      <c r="G37" s="154"/>
      <c r="H37" s="154"/>
      <c r="I37" s="154"/>
      <c r="J37" s="154"/>
      <c r="K37" s="154"/>
      <c r="L37" s="154"/>
      <c r="M37" s="155"/>
    </row>
    <row r="38" spans="2:13" ht="14.5" thickBot="1" x14ac:dyDescent="0.35"/>
    <row r="39" spans="2:13" x14ac:dyDescent="0.3">
      <c r="B39" s="146" t="s">
        <v>119</v>
      </c>
      <c r="C39" s="147"/>
      <c r="D39" s="147"/>
      <c r="E39" s="147"/>
      <c r="F39" s="147"/>
      <c r="G39" s="147"/>
      <c r="H39" s="147"/>
      <c r="I39" s="147"/>
      <c r="J39" s="147"/>
      <c r="K39" s="147"/>
      <c r="L39" s="147"/>
      <c r="M39" s="148"/>
    </row>
    <row r="40" spans="2:13" x14ac:dyDescent="0.3">
      <c r="B40" s="149" t="str">
        <f>'2. Project Level Details '!C60</f>
        <v xml:space="preserve">Enter project name here </v>
      </c>
      <c r="C40" s="150"/>
      <c r="D40" s="150"/>
      <c r="E40" s="150"/>
      <c r="F40" s="150"/>
      <c r="G40" s="150"/>
      <c r="H40" s="150"/>
      <c r="I40" s="150"/>
      <c r="J40" s="150"/>
      <c r="K40" s="150"/>
      <c r="L40" s="150"/>
      <c r="M40" s="151"/>
    </row>
    <row r="41" spans="2:13" x14ac:dyDescent="0.3">
      <c r="B41" s="149"/>
      <c r="C41" s="150"/>
      <c r="D41" s="150"/>
      <c r="E41" s="150"/>
      <c r="F41" s="150"/>
      <c r="G41" s="150"/>
      <c r="H41" s="150"/>
      <c r="I41" s="150"/>
      <c r="J41" s="150"/>
      <c r="K41" s="150"/>
      <c r="L41" s="150"/>
      <c r="M41" s="151"/>
    </row>
    <row r="42" spans="2:13" s="143" customFormat="1" ht="43.5" customHeight="1" x14ac:dyDescent="0.3">
      <c r="B42" s="216" t="s">
        <v>1027</v>
      </c>
      <c r="C42" s="217"/>
      <c r="D42" s="152"/>
      <c r="E42" s="218" t="s">
        <v>1028</v>
      </c>
      <c r="F42" s="218"/>
      <c r="G42" s="152"/>
      <c r="H42" s="218" t="s">
        <v>1029</v>
      </c>
      <c r="I42" s="218"/>
      <c r="J42" s="152"/>
      <c r="K42" s="218" t="s">
        <v>1030</v>
      </c>
      <c r="L42" s="218"/>
      <c r="M42" s="151"/>
    </row>
    <row r="43" spans="2:13" x14ac:dyDescent="0.3">
      <c r="B43" s="213"/>
      <c r="C43" s="214"/>
      <c r="D43" s="150"/>
      <c r="E43" s="214"/>
      <c r="F43" s="214"/>
      <c r="G43" s="150"/>
      <c r="H43" s="214"/>
      <c r="I43" s="214"/>
      <c r="J43" s="150"/>
      <c r="K43" s="215"/>
      <c r="L43" s="215"/>
      <c r="M43" s="151"/>
    </row>
    <row r="44" spans="2:13" ht="14.5" thickBot="1" x14ac:dyDescent="0.35">
      <c r="B44" s="153"/>
      <c r="C44" s="154"/>
      <c r="D44" s="154"/>
      <c r="E44" s="154"/>
      <c r="F44" s="154"/>
      <c r="G44" s="154"/>
      <c r="H44" s="154"/>
      <c r="I44" s="154"/>
      <c r="J44" s="154"/>
      <c r="K44" s="154"/>
      <c r="L44" s="154"/>
      <c r="M44" s="155"/>
    </row>
    <row r="45" spans="2:13" ht="14.5" thickBot="1" x14ac:dyDescent="0.35">
      <c r="B45" s="143"/>
      <c r="C45" s="143"/>
      <c r="D45" s="143"/>
      <c r="E45" s="143"/>
      <c r="F45" s="143"/>
      <c r="G45" s="143"/>
      <c r="H45" s="143"/>
      <c r="I45" s="143"/>
      <c r="J45" s="143"/>
      <c r="K45" s="143"/>
      <c r="L45" s="143"/>
      <c r="M45" s="143"/>
    </row>
    <row r="46" spans="2:13" x14ac:dyDescent="0.3">
      <c r="B46" s="146" t="s">
        <v>121</v>
      </c>
      <c r="C46" s="147"/>
      <c r="D46" s="147"/>
      <c r="E46" s="147"/>
      <c r="F46" s="147"/>
      <c r="G46" s="147"/>
      <c r="H46" s="147"/>
      <c r="I46" s="147"/>
      <c r="J46" s="147"/>
      <c r="K46" s="147"/>
      <c r="L46" s="147"/>
      <c r="M46" s="148"/>
    </row>
    <row r="47" spans="2:13" x14ac:dyDescent="0.3">
      <c r="B47" s="149" t="str">
        <f>'2. Project Level Details '!C72</f>
        <v xml:space="preserve">Enter project name here </v>
      </c>
      <c r="C47" s="150"/>
      <c r="D47" s="150"/>
      <c r="E47" s="150"/>
      <c r="F47" s="150"/>
      <c r="G47" s="150"/>
      <c r="H47" s="150"/>
      <c r="I47" s="150"/>
      <c r="J47" s="150"/>
      <c r="K47" s="150"/>
      <c r="L47" s="150"/>
      <c r="M47" s="151"/>
    </row>
    <row r="48" spans="2:13" x14ac:dyDescent="0.3">
      <c r="B48" s="149"/>
      <c r="C48" s="150"/>
      <c r="D48" s="150"/>
      <c r="E48" s="150"/>
      <c r="F48" s="150"/>
      <c r="G48" s="150"/>
      <c r="H48" s="150"/>
      <c r="I48" s="150"/>
      <c r="J48" s="150"/>
      <c r="K48" s="150"/>
      <c r="L48" s="150"/>
      <c r="M48" s="151"/>
    </row>
    <row r="49" spans="2:13" s="143" customFormat="1" ht="43.5" customHeight="1" x14ac:dyDescent="0.3">
      <c r="B49" s="216" t="s">
        <v>1027</v>
      </c>
      <c r="C49" s="217"/>
      <c r="D49" s="152"/>
      <c r="E49" s="218" t="s">
        <v>1028</v>
      </c>
      <c r="F49" s="218"/>
      <c r="G49" s="152"/>
      <c r="H49" s="218" t="s">
        <v>1029</v>
      </c>
      <c r="I49" s="218"/>
      <c r="J49" s="152"/>
      <c r="K49" s="218" t="s">
        <v>1030</v>
      </c>
      <c r="L49" s="218"/>
      <c r="M49" s="151"/>
    </row>
    <row r="50" spans="2:13" x14ac:dyDescent="0.3">
      <c r="B50" s="213"/>
      <c r="C50" s="214"/>
      <c r="D50" s="150"/>
      <c r="E50" s="214"/>
      <c r="F50" s="214"/>
      <c r="G50" s="150"/>
      <c r="H50" s="214"/>
      <c r="I50" s="214"/>
      <c r="J50" s="150"/>
      <c r="K50" s="215"/>
      <c r="L50" s="215"/>
      <c r="M50" s="151"/>
    </row>
    <row r="51" spans="2:13" ht="14.5" thickBot="1" x14ac:dyDescent="0.35">
      <c r="B51" s="153"/>
      <c r="C51" s="154"/>
      <c r="D51" s="154"/>
      <c r="E51" s="154"/>
      <c r="F51" s="154"/>
      <c r="G51" s="154"/>
      <c r="H51" s="154"/>
      <c r="I51" s="154"/>
      <c r="J51" s="154"/>
      <c r="K51" s="154"/>
      <c r="L51" s="154"/>
      <c r="M51" s="155"/>
    </row>
    <row r="52" spans="2:13" ht="14.5" thickBot="1" x14ac:dyDescent="0.35">
      <c r="B52" s="143"/>
      <c r="C52" s="143"/>
      <c r="D52" s="143"/>
      <c r="E52" s="143"/>
      <c r="F52" s="143"/>
      <c r="G52" s="143"/>
      <c r="H52" s="143"/>
      <c r="I52" s="143"/>
      <c r="J52" s="143"/>
      <c r="K52" s="143"/>
      <c r="L52" s="143"/>
      <c r="M52" s="143"/>
    </row>
    <row r="53" spans="2:13" x14ac:dyDescent="0.3">
      <c r="B53" s="146" t="s">
        <v>122</v>
      </c>
      <c r="C53" s="147"/>
      <c r="D53" s="147"/>
      <c r="E53" s="147"/>
      <c r="F53" s="147"/>
      <c r="G53" s="147"/>
      <c r="H53" s="147"/>
      <c r="I53" s="147"/>
      <c r="J53" s="147"/>
      <c r="K53" s="147"/>
      <c r="L53" s="147"/>
      <c r="M53" s="148"/>
    </row>
    <row r="54" spans="2:13" x14ac:dyDescent="0.3">
      <c r="B54" s="149" t="str">
        <f>'2. Project Level Details '!C84</f>
        <v xml:space="preserve">Enter project name here </v>
      </c>
      <c r="C54" s="150"/>
      <c r="D54" s="150"/>
      <c r="E54" s="150"/>
      <c r="F54" s="150"/>
      <c r="G54" s="150"/>
      <c r="H54" s="150"/>
      <c r="I54" s="150"/>
      <c r="J54" s="150"/>
      <c r="K54" s="150"/>
      <c r="L54" s="150"/>
      <c r="M54" s="151"/>
    </row>
    <row r="55" spans="2:13" x14ac:dyDescent="0.3">
      <c r="B55" s="149"/>
      <c r="C55" s="150"/>
      <c r="D55" s="150"/>
      <c r="E55" s="150"/>
      <c r="F55" s="150"/>
      <c r="G55" s="150"/>
      <c r="H55" s="150"/>
      <c r="I55" s="150"/>
      <c r="J55" s="150"/>
      <c r="K55" s="150"/>
      <c r="L55" s="150"/>
      <c r="M55" s="151"/>
    </row>
    <row r="56" spans="2:13" s="143" customFormat="1" ht="43.5" customHeight="1" x14ac:dyDescent="0.3">
      <c r="B56" s="216" t="s">
        <v>1027</v>
      </c>
      <c r="C56" s="217"/>
      <c r="D56" s="152"/>
      <c r="E56" s="218" t="s">
        <v>1028</v>
      </c>
      <c r="F56" s="218"/>
      <c r="G56" s="152"/>
      <c r="H56" s="218" t="s">
        <v>1029</v>
      </c>
      <c r="I56" s="218"/>
      <c r="J56" s="152"/>
      <c r="K56" s="218" t="s">
        <v>1030</v>
      </c>
      <c r="L56" s="218"/>
      <c r="M56" s="151"/>
    </row>
    <row r="57" spans="2:13" x14ac:dyDescent="0.3">
      <c r="B57" s="213"/>
      <c r="C57" s="214"/>
      <c r="D57" s="150"/>
      <c r="E57" s="214"/>
      <c r="F57" s="214"/>
      <c r="G57" s="150"/>
      <c r="H57" s="214"/>
      <c r="I57" s="214"/>
      <c r="J57" s="150"/>
      <c r="K57" s="215"/>
      <c r="L57" s="215"/>
      <c r="M57" s="151"/>
    </row>
    <row r="58" spans="2:13" ht="14.5" thickBot="1" x14ac:dyDescent="0.35">
      <c r="B58" s="153"/>
      <c r="C58" s="154"/>
      <c r="D58" s="154"/>
      <c r="E58" s="154"/>
      <c r="F58" s="154"/>
      <c r="G58" s="154"/>
      <c r="H58" s="154"/>
      <c r="I58" s="154"/>
      <c r="J58" s="154"/>
      <c r="K58" s="154"/>
      <c r="L58" s="154"/>
      <c r="M58" s="155"/>
    </row>
    <row r="59" spans="2:13" ht="14.5" thickBot="1" x14ac:dyDescent="0.35">
      <c r="B59" s="143"/>
      <c r="C59" s="143"/>
      <c r="D59" s="143"/>
      <c r="E59" s="143"/>
      <c r="F59" s="143"/>
      <c r="G59" s="143"/>
      <c r="H59" s="143"/>
      <c r="I59" s="143"/>
      <c r="J59" s="143"/>
      <c r="K59" s="143"/>
      <c r="L59" s="143"/>
      <c r="M59" s="143"/>
    </row>
    <row r="60" spans="2:13" x14ac:dyDescent="0.3">
      <c r="B60" s="146" t="s">
        <v>123</v>
      </c>
      <c r="C60" s="147"/>
      <c r="D60" s="147"/>
      <c r="E60" s="147"/>
      <c r="F60" s="147"/>
      <c r="G60" s="147"/>
      <c r="H60" s="147"/>
      <c r="I60" s="147"/>
      <c r="J60" s="147"/>
      <c r="K60" s="147"/>
      <c r="L60" s="147"/>
      <c r="M60" s="148"/>
    </row>
    <row r="61" spans="2:13" x14ac:dyDescent="0.3">
      <c r="B61" s="149" t="str">
        <f>'2. Project Level Details '!C96</f>
        <v xml:space="preserve">Enter project name here </v>
      </c>
      <c r="C61" s="150"/>
      <c r="D61" s="150"/>
      <c r="E61" s="150"/>
      <c r="F61" s="150"/>
      <c r="G61" s="150"/>
      <c r="H61" s="150"/>
      <c r="I61" s="150"/>
      <c r="J61" s="150"/>
      <c r="K61" s="150"/>
      <c r="L61" s="150"/>
      <c r="M61" s="151"/>
    </row>
    <row r="62" spans="2:13" x14ac:dyDescent="0.3">
      <c r="B62" s="149"/>
      <c r="C62" s="150"/>
      <c r="D62" s="150"/>
      <c r="E62" s="150"/>
      <c r="F62" s="150"/>
      <c r="G62" s="150"/>
      <c r="H62" s="150"/>
      <c r="I62" s="150"/>
      <c r="J62" s="150"/>
      <c r="K62" s="150"/>
      <c r="L62" s="150"/>
      <c r="M62" s="151"/>
    </row>
    <row r="63" spans="2:13" s="143" customFormat="1" ht="43.5" customHeight="1" x14ac:dyDescent="0.3">
      <c r="B63" s="216" t="s">
        <v>1027</v>
      </c>
      <c r="C63" s="217"/>
      <c r="D63" s="152"/>
      <c r="E63" s="218" t="s">
        <v>1028</v>
      </c>
      <c r="F63" s="218"/>
      <c r="G63" s="152"/>
      <c r="H63" s="218" t="s">
        <v>1029</v>
      </c>
      <c r="I63" s="218"/>
      <c r="J63" s="152"/>
      <c r="K63" s="218" t="s">
        <v>1030</v>
      </c>
      <c r="L63" s="218"/>
      <c r="M63" s="151"/>
    </row>
    <row r="64" spans="2:13" x14ac:dyDescent="0.3">
      <c r="B64" s="213"/>
      <c r="C64" s="214"/>
      <c r="D64" s="150"/>
      <c r="E64" s="214"/>
      <c r="F64" s="214"/>
      <c r="G64" s="150"/>
      <c r="H64" s="214"/>
      <c r="I64" s="214"/>
      <c r="J64" s="150"/>
      <c r="K64" s="215"/>
      <c r="L64" s="215"/>
      <c r="M64" s="151"/>
    </row>
    <row r="65" spans="2:13" ht="14.5" thickBot="1" x14ac:dyDescent="0.35">
      <c r="B65" s="153"/>
      <c r="C65" s="154"/>
      <c r="D65" s="154"/>
      <c r="E65" s="154"/>
      <c r="F65" s="154"/>
      <c r="G65" s="154"/>
      <c r="H65" s="154"/>
      <c r="I65" s="154"/>
      <c r="J65" s="154"/>
      <c r="K65" s="154"/>
      <c r="L65" s="154"/>
      <c r="M65" s="155"/>
    </row>
    <row r="66" spans="2:13" ht="14.5" thickBot="1" x14ac:dyDescent="0.35">
      <c r="B66" s="143"/>
      <c r="C66" s="143"/>
      <c r="D66" s="143"/>
      <c r="E66" s="143"/>
      <c r="F66" s="143"/>
      <c r="G66" s="143"/>
      <c r="H66" s="143"/>
      <c r="I66" s="143"/>
      <c r="J66" s="143"/>
      <c r="K66" s="143"/>
      <c r="L66" s="143"/>
      <c r="M66" s="143"/>
    </row>
    <row r="67" spans="2:13" x14ac:dyDescent="0.3">
      <c r="B67" s="146" t="s">
        <v>124</v>
      </c>
      <c r="C67" s="147"/>
      <c r="D67" s="147"/>
      <c r="E67" s="147"/>
      <c r="F67" s="147"/>
      <c r="G67" s="147"/>
      <c r="H67" s="147"/>
      <c r="I67" s="147"/>
      <c r="J67" s="147"/>
      <c r="K67" s="147"/>
      <c r="L67" s="147"/>
      <c r="M67" s="148"/>
    </row>
    <row r="68" spans="2:13" x14ac:dyDescent="0.3">
      <c r="B68" s="149" t="str">
        <f>'2. Project Level Details '!C108</f>
        <v xml:space="preserve">Enter project name here </v>
      </c>
      <c r="C68" s="150"/>
      <c r="D68" s="150"/>
      <c r="E68" s="150"/>
      <c r="F68" s="150"/>
      <c r="G68" s="150"/>
      <c r="H68" s="150"/>
      <c r="I68" s="150"/>
      <c r="J68" s="150"/>
      <c r="K68" s="150"/>
      <c r="L68" s="150"/>
      <c r="M68" s="151"/>
    </row>
    <row r="69" spans="2:13" x14ac:dyDescent="0.3">
      <c r="B69" s="149"/>
      <c r="C69" s="150"/>
      <c r="D69" s="150"/>
      <c r="E69" s="150"/>
      <c r="F69" s="150"/>
      <c r="G69" s="150"/>
      <c r="H69" s="150"/>
      <c r="I69" s="150"/>
      <c r="J69" s="150"/>
      <c r="K69" s="150"/>
      <c r="L69" s="150"/>
      <c r="M69" s="151"/>
    </row>
    <row r="70" spans="2:13" s="143" customFormat="1" ht="43.5" customHeight="1" x14ac:dyDescent="0.3">
      <c r="B70" s="216" t="s">
        <v>1027</v>
      </c>
      <c r="C70" s="217"/>
      <c r="D70" s="152"/>
      <c r="E70" s="218" t="s">
        <v>1028</v>
      </c>
      <c r="F70" s="218"/>
      <c r="G70" s="152"/>
      <c r="H70" s="218" t="s">
        <v>1029</v>
      </c>
      <c r="I70" s="218"/>
      <c r="J70" s="152"/>
      <c r="K70" s="218" t="s">
        <v>1030</v>
      </c>
      <c r="L70" s="218"/>
      <c r="M70" s="151"/>
    </row>
    <row r="71" spans="2:13" x14ac:dyDescent="0.3">
      <c r="B71" s="213"/>
      <c r="C71" s="214"/>
      <c r="D71" s="150"/>
      <c r="E71" s="214"/>
      <c r="F71" s="214"/>
      <c r="G71" s="150"/>
      <c r="H71" s="214"/>
      <c r="I71" s="214"/>
      <c r="J71" s="150"/>
      <c r="K71" s="215"/>
      <c r="L71" s="215"/>
      <c r="M71" s="151"/>
    </row>
    <row r="72" spans="2:13" ht="14.5" thickBot="1" x14ac:dyDescent="0.35">
      <c r="B72" s="153"/>
      <c r="C72" s="154"/>
      <c r="D72" s="154"/>
      <c r="E72" s="154"/>
      <c r="F72" s="154"/>
      <c r="G72" s="154"/>
      <c r="H72" s="154"/>
      <c r="I72" s="154"/>
      <c r="J72" s="154"/>
      <c r="K72" s="154"/>
      <c r="L72" s="154"/>
      <c r="M72" s="155"/>
    </row>
    <row r="73" spans="2:13" ht="14.5" thickBot="1" x14ac:dyDescent="0.35"/>
    <row r="74" spans="2:13" x14ac:dyDescent="0.3">
      <c r="B74" s="146" t="s">
        <v>125</v>
      </c>
      <c r="C74" s="147"/>
      <c r="D74" s="147"/>
      <c r="E74" s="147"/>
      <c r="F74" s="147"/>
      <c r="G74" s="147"/>
      <c r="H74" s="147"/>
      <c r="I74" s="147"/>
      <c r="J74" s="147"/>
      <c r="K74" s="147"/>
      <c r="L74" s="147"/>
      <c r="M74" s="148"/>
    </row>
    <row r="75" spans="2:13" x14ac:dyDescent="0.3">
      <c r="B75" s="149" t="str">
        <f>'2. Project Level Details '!C120</f>
        <v xml:space="preserve">Enter project name here </v>
      </c>
      <c r="C75" s="150"/>
      <c r="D75" s="150"/>
      <c r="E75" s="150"/>
      <c r="F75" s="150"/>
      <c r="G75" s="150"/>
      <c r="H75" s="150"/>
      <c r="I75" s="150"/>
      <c r="J75" s="150"/>
      <c r="K75" s="150"/>
      <c r="L75" s="150"/>
      <c r="M75" s="151"/>
    </row>
    <row r="76" spans="2:13" x14ac:dyDescent="0.3">
      <c r="B76" s="149"/>
      <c r="C76" s="150"/>
      <c r="D76" s="150"/>
      <c r="E76" s="150"/>
      <c r="F76" s="150"/>
      <c r="G76" s="150"/>
      <c r="H76" s="150"/>
      <c r="I76" s="150"/>
      <c r="J76" s="150"/>
      <c r="K76" s="150"/>
      <c r="L76" s="150"/>
      <c r="M76" s="151"/>
    </row>
    <row r="77" spans="2:13" s="143" customFormat="1" ht="43.5" customHeight="1" x14ac:dyDescent="0.3">
      <c r="B77" s="216" t="s">
        <v>1027</v>
      </c>
      <c r="C77" s="217"/>
      <c r="D77" s="152"/>
      <c r="E77" s="218" t="s">
        <v>1028</v>
      </c>
      <c r="F77" s="218"/>
      <c r="G77" s="152"/>
      <c r="H77" s="218" t="s">
        <v>1029</v>
      </c>
      <c r="I77" s="218"/>
      <c r="J77" s="152"/>
      <c r="K77" s="218" t="s">
        <v>1030</v>
      </c>
      <c r="L77" s="218"/>
      <c r="M77" s="151"/>
    </row>
    <row r="78" spans="2:13" x14ac:dyDescent="0.3">
      <c r="B78" s="213"/>
      <c r="C78" s="214"/>
      <c r="D78" s="150"/>
      <c r="E78" s="214"/>
      <c r="F78" s="214"/>
      <c r="G78" s="150"/>
      <c r="H78" s="214"/>
      <c r="I78" s="214"/>
      <c r="J78" s="150"/>
      <c r="K78" s="215"/>
      <c r="L78" s="215"/>
      <c r="M78" s="151"/>
    </row>
    <row r="79" spans="2:13" ht="14.5" thickBot="1" x14ac:dyDescent="0.35">
      <c r="B79" s="153"/>
      <c r="C79" s="154"/>
      <c r="D79" s="154"/>
      <c r="E79" s="154"/>
      <c r="F79" s="154"/>
      <c r="G79" s="154"/>
      <c r="H79" s="154"/>
      <c r="I79" s="154"/>
      <c r="J79" s="154"/>
      <c r="K79" s="154"/>
      <c r="L79" s="154"/>
      <c r="M79" s="155"/>
    </row>
    <row r="80" spans="2:13" ht="14.5" thickBot="1" x14ac:dyDescent="0.35">
      <c r="B80" s="143"/>
      <c r="C80" s="143"/>
      <c r="D80" s="143"/>
      <c r="E80" s="143"/>
      <c r="F80" s="143"/>
      <c r="G80" s="143"/>
      <c r="H80" s="143"/>
      <c r="I80" s="143"/>
      <c r="J80" s="143"/>
      <c r="K80" s="143"/>
      <c r="L80" s="143"/>
      <c r="M80" s="143"/>
    </row>
    <row r="81" spans="2:13" x14ac:dyDescent="0.3">
      <c r="B81" s="146" t="s">
        <v>126</v>
      </c>
      <c r="C81" s="147"/>
      <c r="D81" s="147"/>
      <c r="E81" s="147"/>
      <c r="F81" s="147"/>
      <c r="G81" s="147"/>
      <c r="H81" s="147"/>
      <c r="I81" s="147"/>
      <c r="J81" s="147"/>
      <c r="K81" s="147"/>
      <c r="L81" s="147"/>
      <c r="M81" s="148"/>
    </row>
    <row r="82" spans="2:13" x14ac:dyDescent="0.3">
      <c r="B82" s="149" t="str">
        <f>'2. Project Level Details '!C132</f>
        <v xml:space="preserve">Enter project name here </v>
      </c>
      <c r="C82" s="150"/>
      <c r="D82" s="150"/>
      <c r="E82" s="150"/>
      <c r="F82" s="150"/>
      <c r="G82" s="150"/>
      <c r="H82" s="150"/>
      <c r="I82" s="150"/>
      <c r="J82" s="150"/>
      <c r="K82" s="150"/>
      <c r="L82" s="150"/>
      <c r="M82" s="151"/>
    </row>
    <row r="83" spans="2:13" x14ac:dyDescent="0.3">
      <c r="B83" s="149"/>
      <c r="C83" s="150"/>
      <c r="D83" s="150"/>
      <c r="E83" s="150"/>
      <c r="F83" s="150"/>
      <c r="G83" s="150"/>
      <c r="H83" s="150"/>
      <c r="I83" s="150"/>
      <c r="J83" s="150"/>
      <c r="K83" s="150"/>
      <c r="L83" s="150"/>
      <c r="M83" s="151"/>
    </row>
    <row r="84" spans="2:13" s="143" customFormat="1" ht="43.5" customHeight="1" x14ac:dyDescent="0.3">
      <c r="B84" s="216" t="s">
        <v>1027</v>
      </c>
      <c r="C84" s="217"/>
      <c r="D84" s="152"/>
      <c r="E84" s="218" t="s">
        <v>1028</v>
      </c>
      <c r="F84" s="218"/>
      <c r="G84" s="152"/>
      <c r="H84" s="218" t="s">
        <v>1029</v>
      </c>
      <c r="I84" s="218"/>
      <c r="J84" s="152"/>
      <c r="K84" s="218" t="s">
        <v>1030</v>
      </c>
      <c r="L84" s="218"/>
      <c r="M84" s="151"/>
    </row>
    <row r="85" spans="2:13" x14ac:dyDescent="0.3">
      <c r="B85" s="213"/>
      <c r="C85" s="214"/>
      <c r="D85" s="150"/>
      <c r="E85" s="214"/>
      <c r="F85" s="214"/>
      <c r="G85" s="150"/>
      <c r="H85" s="214"/>
      <c r="I85" s="214"/>
      <c r="J85" s="150"/>
      <c r="K85" s="215"/>
      <c r="L85" s="215"/>
      <c r="M85" s="151"/>
    </row>
    <row r="86" spans="2:13" ht="14.5" thickBot="1" x14ac:dyDescent="0.35">
      <c r="B86" s="153"/>
      <c r="C86" s="154"/>
      <c r="D86" s="154"/>
      <c r="E86" s="154"/>
      <c r="F86" s="154"/>
      <c r="G86" s="154"/>
      <c r="H86" s="154"/>
      <c r="I86" s="154"/>
      <c r="J86" s="154"/>
      <c r="K86" s="154"/>
      <c r="L86" s="154"/>
      <c r="M86" s="155"/>
    </row>
    <row r="87" spans="2:13" ht="14.5" thickBot="1" x14ac:dyDescent="0.35">
      <c r="B87" s="143"/>
      <c r="C87" s="143"/>
      <c r="D87" s="143"/>
      <c r="E87" s="143"/>
      <c r="F87" s="143"/>
      <c r="G87" s="143"/>
      <c r="H87" s="143"/>
      <c r="I87" s="143"/>
      <c r="J87" s="143"/>
      <c r="K87" s="143"/>
      <c r="L87" s="143"/>
      <c r="M87" s="143"/>
    </row>
    <row r="88" spans="2:13" x14ac:dyDescent="0.3">
      <c r="B88" s="146" t="s">
        <v>127</v>
      </c>
      <c r="C88" s="147"/>
      <c r="D88" s="147"/>
      <c r="E88" s="147"/>
      <c r="F88" s="147"/>
      <c r="G88" s="147"/>
      <c r="H88" s="147"/>
      <c r="I88" s="147"/>
      <c r="J88" s="147"/>
      <c r="K88" s="147"/>
      <c r="L88" s="147"/>
      <c r="M88" s="148"/>
    </row>
    <row r="89" spans="2:13" x14ac:dyDescent="0.3">
      <c r="B89" s="149" t="str">
        <f>'2. Project Level Details '!C144</f>
        <v xml:space="preserve">Enter project name here </v>
      </c>
      <c r="C89" s="150"/>
      <c r="D89" s="150"/>
      <c r="E89" s="150"/>
      <c r="F89" s="150"/>
      <c r="G89" s="150"/>
      <c r="H89" s="150"/>
      <c r="I89" s="150"/>
      <c r="J89" s="150"/>
      <c r="K89" s="150"/>
      <c r="L89" s="150"/>
      <c r="M89" s="151"/>
    </row>
    <row r="90" spans="2:13" x14ac:dyDescent="0.3">
      <c r="B90" s="149"/>
      <c r="C90" s="150"/>
      <c r="D90" s="150"/>
      <c r="E90" s="150"/>
      <c r="F90" s="150"/>
      <c r="G90" s="150"/>
      <c r="H90" s="150"/>
      <c r="I90" s="150"/>
      <c r="J90" s="150"/>
      <c r="K90" s="150"/>
      <c r="L90" s="150"/>
      <c r="M90" s="151"/>
    </row>
    <row r="91" spans="2:13" s="143" customFormat="1" ht="43.5" customHeight="1" x14ac:dyDescent="0.3">
      <c r="B91" s="216" t="s">
        <v>1027</v>
      </c>
      <c r="C91" s="217"/>
      <c r="D91" s="152"/>
      <c r="E91" s="218" t="s">
        <v>1028</v>
      </c>
      <c r="F91" s="218"/>
      <c r="G91" s="152"/>
      <c r="H91" s="218" t="s">
        <v>1029</v>
      </c>
      <c r="I91" s="218"/>
      <c r="J91" s="152"/>
      <c r="K91" s="218" t="s">
        <v>1030</v>
      </c>
      <c r="L91" s="218"/>
      <c r="M91" s="151"/>
    </row>
    <row r="92" spans="2:13" x14ac:dyDescent="0.3">
      <c r="B92" s="213"/>
      <c r="C92" s="214"/>
      <c r="D92" s="150"/>
      <c r="E92" s="214"/>
      <c r="F92" s="214"/>
      <c r="G92" s="150"/>
      <c r="H92" s="214"/>
      <c r="I92" s="214"/>
      <c r="J92" s="150"/>
      <c r="K92" s="215"/>
      <c r="L92" s="215"/>
      <c r="M92" s="151"/>
    </row>
    <row r="93" spans="2:13" ht="14.5" thickBot="1" x14ac:dyDescent="0.35">
      <c r="B93" s="153"/>
      <c r="C93" s="154"/>
      <c r="D93" s="154"/>
      <c r="E93" s="154"/>
      <c r="F93" s="154"/>
      <c r="G93" s="154"/>
      <c r="H93" s="154"/>
      <c r="I93" s="154"/>
      <c r="J93" s="154"/>
      <c r="K93" s="154"/>
      <c r="L93" s="154"/>
      <c r="M93" s="155"/>
    </row>
    <row r="94" spans="2:13" ht="14.5" thickBot="1" x14ac:dyDescent="0.35">
      <c r="B94" s="143"/>
      <c r="C94" s="143"/>
      <c r="D94" s="143"/>
      <c r="E94" s="143"/>
      <c r="F94" s="143"/>
      <c r="G94" s="143"/>
      <c r="H94" s="143"/>
      <c r="I94" s="143"/>
      <c r="J94" s="143"/>
      <c r="K94" s="143"/>
      <c r="L94" s="143"/>
      <c r="M94" s="143"/>
    </row>
    <row r="95" spans="2:13" x14ac:dyDescent="0.3">
      <c r="B95" s="146" t="s">
        <v>128</v>
      </c>
      <c r="C95" s="147"/>
      <c r="D95" s="147"/>
      <c r="E95" s="147"/>
      <c r="F95" s="147"/>
      <c r="G95" s="147"/>
      <c r="H95" s="147"/>
      <c r="I95" s="147"/>
      <c r="J95" s="147"/>
      <c r="K95" s="147"/>
      <c r="L95" s="147"/>
      <c r="M95" s="148"/>
    </row>
    <row r="96" spans="2:13" x14ac:dyDescent="0.3">
      <c r="B96" s="149" t="str">
        <f>'2. Project Level Details '!C156</f>
        <v xml:space="preserve">Enter project name here </v>
      </c>
      <c r="C96" s="150"/>
      <c r="D96" s="150"/>
      <c r="E96" s="150"/>
      <c r="F96" s="150"/>
      <c r="G96" s="150"/>
      <c r="H96" s="150"/>
      <c r="I96" s="150"/>
      <c r="J96" s="150"/>
      <c r="K96" s="150"/>
      <c r="L96" s="150"/>
      <c r="M96" s="151"/>
    </row>
    <row r="97" spans="2:13" x14ac:dyDescent="0.3">
      <c r="B97" s="149"/>
      <c r="C97" s="150"/>
      <c r="D97" s="150"/>
      <c r="E97" s="150"/>
      <c r="F97" s="150"/>
      <c r="G97" s="150"/>
      <c r="H97" s="150"/>
      <c r="I97" s="150"/>
      <c r="J97" s="150"/>
      <c r="K97" s="150"/>
      <c r="L97" s="150"/>
      <c r="M97" s="151"/>
    </row>
    <row r="98" spans="2:13" s="143" customFormat="1" ht="43.5" customHeight="1" x14ac:dyDescent="0.3">
      <c r="B98" s="216" t="s">
        <v>1027</v>
      </c>
      <c r="C98" s="217"/>
      <c r="D98" s="152"/>
      <c r="E98" s="218" t="s">
        <v>1028</v>
      </c>
      <c r="F98" s="218"/>
      <c r="G98" s="152"/>
      <c r="H98" s="218" t="s">
        <v>1029</v>
      </c>
      <c r="I98" s="218"/>
      <c r="J98" s="152"/>
      <c r="K98" s="218" t="s">
        <v>1030</v>
      </c>
      <c r="L98" s="218"/>
      <c r="M98" s="151"/>
    </row>
    <row r="99" spans="2:13" x14ac:dyDescent="0.3">
      <c r="B99" s="213"/>
      <c r="C99" s="214"/>
      <c r="D99" s="150"/>
      <c r="E99" s="214"/>
      <c r="F99" s="214"/>
      <c r="G99" s="150"/>
      <c r="H99" s="214"/>
      <c r="I99" s="214"/>
      <c r="J99" s="150"/>
      <c r="K99" s="215"/>
      <c r="L99" s="215"/>
      <c r="M99" s="151"/>
    </row>
    <row r="100" spans="2:13" ht="14.5" thickBot="1" x14ac:dyDescent="0.35">
      <c r="B100" s="153"/>
      <c r="C100" s="154"/>
      <c r="D100" s="154"/>
      <c r="E100" s="154"/>
      <c r="F100" s="154"/>
      <c r="G100" s="154"/>
      <c r="H100" s="154"/>
      <c r="I100" s="154"/>
      <c r="J100" s="154"/>
      <c r="K100" s="154"/>
      <c r="L100" s="154"/>
      <c r="M100" s="155"/>
    </row>
    <row r="101" spans="2:13" ht="14.5" thickBot="1" x14ac:dyDescent="0.35">
      <c r="B101" s="143"/>
      <c r="C101" s="143"/>
      <c r="D101" s="143"/>
      <c r="E101" s="143"/>
      <c r="F101" s="143"/>
      <c r="G101" s="143"/>
      <c r="H101" s="143"/>
      <c r="I101" s="143"/>
      <c r="J101" s="143"/>
      <c r="K101" s="143"/>
      <c r="L101" s="143"/>
      <c r="M101" s="143"/>
    </row>
    <row r="102" spans="2:13" x14ac:dyDescent="0.3">
      <c r="B102" s="146" t="s">
        <v>129</v>
      </c>
      <c r="C102" s="147"/>
      <c r="D102" s="147"/>
      <c r="E102" s="147"/>
      <c r="F102" s="147"/>
      <c r="G102" s="147"/>
      <c r="H102" s="147"/>
      <c r="I102" s="147"/>
      <c r="J102" s="147"/>
      <c r="K102" s="147"/>
      <c r="L102" s="147"/>
      <c r="M102" s="148"/>
    </row>
    <row r="103" spans="2:13" x14ac:dyDescent="0.3">
      <c r="B103" s="149" t="str">
        <f>'2. Project Level Details '!C168</f>
        <v xml:space="preserve">Enter project name here </v>
      </c>
      <c r="C103" s="150"/>
      <c r="D103" s="150"/>
      <c r="E103" s="150"/>
      <c r="F103" s="150"/>
      <c r="G103" s="150"/>
      <c r="H103" s="150"/>
      <c r="I103" s="150"/>
      <c r="J103" s="150"/>
      <c r="K103" s="150"/>
      <c r="L103" s="150"/>
      <c r="M103" s="151"/>
    </row>
    <row r="104" spans="2:13" x14ac:dyDescent="0.3">
      <c r="B104" s="149"/>
      <c r="C104" s="150"/>
      <c r="D104" s="150"/>
      <c r="E104" s="150"/>
      <c r="F104" s="150"/>
      <c r="G104" s="150"/>
      <c r="H104" s="150"/>
      <c r="I104" s="150"/>
      <c r="J104" s="150"/>
      <c r="K104" s="150"/>
      <c r="L104" s="150"/>
      <c r="M104" s="151"/>
    </row>
    <row r="105" spans="2:13" s="143" customFormat="1" ht="43.5" customHeight="1" x14ac:dyDescent="0.3">
      <c r="B105" s="216" t="s">
        <v>1027</v>
      </c>
      <c r="C105" s="217"/>
      <c r="D105" s="152"/>
      <c r="E105" s="218" t="s">
        <v>1028</v>
      </c>
      <c r="F105" s="218"/>
      <c r="G105" s="152"/>
      <c r="H105" s="218" t="s">
        <v>1029</v>
      </c>
      <c r="I105" s="218"/>
      <c r="J105" s="152"/>
      <c r="K105" s="218" t="s">
        <v>1030</v>
      </c>
      <c r="L105" s="218"/>
      <c r="M105" s="151"/>
    </row>
    <row r="106" spans="2:13" x14ac:dyDescent="0.3">
      <c r="B106" s="213"/>
      <c r="C106" s="214"/>
      <c r="D106" s="150"/>
      <c r="E106" s="214"/>
      <c r="F106" s="214"/>
      <c r="G106" s="150"/>
      <c r="H106" s="214"/>
      <c r="I106" s="214"/>
      <c r="J106" s="150"/>
      <c r="K106" s="215"/>
      <c r="L106" s="215"/>
      <c r="M106" s="151"/>
    </row>
    <row r="107" spans="2:13" ht="14.5" thickBot="1" x14ac:dyDescent="0.35">
      <c r="B107" s="153"/>
      <c r="C107" s="154"/>
      <c r="D107" s="154"/>
      <c r="E107" s="154"/>
      <c r="F107" s="154"/>
      <c r="G107" s="154"/>
      <c r="H107" s="154"/>
      <c r="I107" s="154"/>
      <c r="J107" s="154"/>
      <c r="K107" s="154"/>
      <c r="L107" s="154"/>
      <c r="M107" s="155"/>
    </row>
    <row r="108" spans="2:13" ht="14.5" thickBot="1" x14ac:dyDescent="0.35"/>
    <row r="109" spans="2:13" x14ac:dyDescent="0.3">
      <c r="B109" s="146" t="s">
        <v>130</v>
      </c>
      <c r="C109" s="147"/>
      <c r="D109" s="147"/>
      <c r="E109" s="147"/>
      <c r="F109" s="147"/>
      <c r="G109" s="147"/>
      <c r="H109" s="147"/>
      <c r="I109" s="147"/>
      <c r="J109" s="147"/>
      <c r="K109" s="147"/>
      <c r="L109" s="147"/>
      <c r="M109" s="148"/>
    </row>
    <row r="110" spans="2:13" x14ac:dyDescent="0.3">
      <c r="B110" s="149" t="str">
        <f>'2. Project Level Details '!C180</f>
        <v xml:space="preserve">Enter project name here </v>
      </c>
      <c r="C110" s="150"/>
      <c r="D110" s="150"/>
      <c r="E110" s="150"/>
      <c r="F110" s="150"/>
      <c r="G110" s="150"/>
      <c r="H110" s="150"/>
      <c r="I110" s="150"/>
      <c r="J110" s="150"/>
      <c r="K110" s="150"/>
      <c r="L110" s="150"/>
      <c r="M110" s="151"/>
    </row>
    <row r="111" spans="2:13" x14ac:dyDescent="0.3">
      <c r="B111" s="149"/>
      <c r="C111" s="150"/>
      <c r="D111" s="150"/>
      <c r="E111" s="150"/>
      <c r="F111" s="150"/>
      <c r="G111" s="150"/>
      <c r="H111" s="150"/>
      <c r="I111" s="150"/>
      <c r="J111" s="150"/>
      <c r="K111" s="150"/>
      <c r="L111" s="150"/>
      <c r="M111" s="151"/>
    </row>
    <row r="112" spans="2:13" s="143" customFormat="1" ht="43.5" customHeight="1" x14ac:dyDescent="0.3">
      <c r="B112" s="216" t="s">
        <v>1027</v>
      </c>
      <c r="C112" s="217"/>
      <c r="D112" s="152"/>
      <c r="E112" s="218" t="s">
        <v>1028</v>
      </c>
      <c r="F112" s="218"/>
      <c r="G112" s="152"/>
      <c r="H112" s="218" t="s">
        <v>1029</v>
      </c>
      <c r="I112" s="218"/>
      <c r="J112" s="152"/>
      <c r="K112" s="218" t="s">
        <v>1030</v>
      </c>
      <c r="L112" s="218"/>
      <c r="M112" s="151"/>
    </row>
    <row r="113" spans="2:13" x14ac:dyDescent="0.3">
      <c r="B113" s="213"/>
      <c r="C113" s="214"/>
      <c r="D113" s="150"/>
      <c r="E113" s="214"/>
      <c r="F113" s="214"/>
      <c r="G113" s="150"/>
      <c r="H113" s="214"/>
      <c r="I113" s="214"/>
      <c r="J113" s="150"/>
      <c r="K113" s="215"/>
      <c r="L113" s="215"/>
      <c r="M113" s="151"/>
    </row>
    <row r="114" spans="2:13" ht="14.5" thickBot="1" x14ac:dyDescent="0.35">
      <c r="B114" s="153"/>
      <c r="C114" s="154"/>
      <c r="D114" s="154"/>
      <c r="E114" s="154"/>
      <c r="F114" s="154"/>
      <c r="G114" s="154"/>
      <c r="H114" s="154"/>
      <c r="I114" s="154"/>
      <c r="J114" s="154"/>
      <c r="K114" s="154"/>
      <c r="L114" s="154"/>
      <c r="M114" s="155"/>
    </row>
    <row r="115" spans="2:13" x14ac:dyDescent="0.3"/>
  </sheetData>
  <sheetProtection algorithmName="SHA-512" hashValue="cWQSt79xu1xXlA3xMK/XiyYaXJrkuj3xYOAammOvLsIEnhAr5T1goQnOPSSjZWqnqLL5PUrjId+FiZ7lQtmDsQ==" saltValue="LHCNqQ/LKreI1cj4ComI1g==" spinCount="100000" sheet="1" objects="1" scenarios="1"/>
  <mergeCells count="122">
    <mergeCell ref="B7:L7"/>
    <mergeCell ref="B9:L9"/>
    <mergeCell ref="B15:C15"/>
    <mergeCell ref="E15:F15"/>
    <mergeCell ref="H15:I15"/>
    <mergeCell ref="K15:L15"/>
    <mergeCell ref="B21:C21"/>
    <mergeCell ref="E21:F21"/>
    <mergeCell ref="H21:I21"/>
    <mergeCell ref="K21:L21"/>
    <mergeCell ref="B14:C14"/>
    <mergeCell ref="E14:F14"/>
    <mergeCell ref="H14:I14"/>
    <mergeCell ref="K14:L14"/>
    <mergeCell ref="B29:C29"/>
    <mergeCell ref="E29:F29"/>
    <mergeCell ref="H29:I29"/>
    <mergeCell ref="K29:L29"/>
    <mergeCell ref="B35:C35"/>
    <mergeCell ref="E35:F35"/>
    <mergeCell ref="H35:I35"/>
    <mergeCell ref="K35:L35"/>
    <mergeCell ref="B22:C22"/>
    <mergeCell ref="E22:F22"/>
    <mergeCell ref="H22:I22"/>
    <mergeCell ref="K22:L22"/>
    <mergeCell ref="B28:C28"/>
    <mergeCell ref="E28:F28"/>
    <mergeCell ref="H28:I28"/>
    <mergeCell ref="K28:L28"/>
    <mergeCell ref="B43:C43"/>
    <mergeCell ref="E43:F43"/>
    <mergeCell ref="H43:I43"/>
    <mergeCell ref="K43:L43"/>
    <mergeCell ref="B49:C49"/>
    <mergeCell ref="E49:F49"/>
    <mergeCell ref="H49:I49"/>
    <mergeCell ref="K49:L49"/>
    <mergeCell ref="B36:C36"/>
    <mergeCell ref="E36:F36"/>
    <mergeCell ref="H36:I36"/>
    <mergeCell ref="K36:L36"/>
    <mergeCell ref="B42:C42"/>
    <mergeCell ref="E42:F42"/>
    <mergeCell ref="H42:I42"/>
    <mergeCell ref="K42:L42"/>
    <mergeCell ref="B57:C57"/>
    <mergeCell ref="E57:F57"/>
    <mergeCell ref="H57:I57"/>
    <mergeCell ref="K57:L57"/>
    <mergeCell ref="B63:C63"/>
    <mergeCell ref="E63:F63"/>
    <mergeCell ref="H63:I63"/>
    <mergeCell ref="K63:L63"/>
    <mergeCell ref="B50:C50"/>
    <mergeCell ref="E50:F50"/>
    <mergeCell ref="H50:I50"/>
    <mergeCell ref="K50:L50"/>
    <mergeCell ref="B56:C56"/>
    <mergeCell ref="E56:F56"/>
    <mergeCell ref="H56:I56"/>
    <mergeCell ref="K56:L56"/>
    <mergeCell ref="B77:C77"/>
    <mergeCell ref="E77:F77"/>
    <mergeCell ref="H77:I77"/>
    <mergeCell ref="K77:L77"/>
    <mergeCell ref="B71:C71"/>
    <mergeCell ref="E71:F71"/>
    <mergeCell ref="H71:I71"/>
    <mergeCell ref="K71:L71"/>
    <mergeCell ref="B64:C64"/>
    <mergeCell ref="E64:F64"/>
    <mergeCell ref="H64:I64"/>
    <mergeCell ref="K64:L64"/>
    <mergeCell ref="B70:C70"/>
    <mergeCell ref="E70:F70"/>
    <mergeCell ref="H70:I70"/>
    <mergeCell ref="K70:L70"/>
    <mergeCell ref="B78:C78"/>
    <mergeCell ref="E78:F78"/>
    <mergeCell ref="H78:I78"/>
    <mergeCell ref="K78:L78"/>
    <mergeCell ref="B85:C85"/>
    <mergeCell ref="E85:F85"/>
    <mergeCell ref="B98:C98"/>
    <mergeCell ref="E98:F98"/>
    <mergeCell ref="H98:I98"/>
    <mergeCell ref="K98:L98"/>
    <mergeCell ref="B91:C91"/>
    <mergeCell ref="E91:F91"/>
    <mergeCell ref="H91:I91"/>
    <mergeCell ref="K91:L91"/>
    <mergeCell ref="B92:C92"/>
    <mergeCell ref="E92:F92"/>
    <mergeCell ref="B84:C84"/>
    <mergeCell ref="E84:F84"/>
    <mergeCell ref="H84:I84"/>
    <mergeCell ref="K84:L84"/>
    <mergeCell ref="H85:I85"/>
    <mergeCell ref="K85:L85"/>
    <mergeCell ref="H92:I92"/>
    <mergeCell ref="K92:L92"/>
    <mergeCell ref="B99:C99"/>
    <mergeCell ref="E99:F99"/>
    <mergeCell ref="H99:I99"/>
    <mergeCell ref="K99:L99"/>
    <mergeCell ref="B105:C105"/>
    <mergeCell ref="E105:F105"/>
    <mergeCell ref="H105:I105"/>
    <mergeCell ref="K105:L105"/>
    <mergeCell ref="B113:C113"/>
    <mergeCell ref="E113:F113"/>
    <mergeCell ref="H113:I113"/>
    <mergeCell ref="K113:L113"/>
    <mergeCell ref="B106:C106"/>
    <mergeCell ref="E106:F106"/>
    <mergeCell ref="H106:I106"/>
    <mergeCell ref="K106:L106"/>
    <mergeCell ref="B112:C112"/>
    <mergeCell ref="E112:F112"/>
    <mergeCell ref="H112:I112"/>
    <mergeCell ref="K112:L112"/>
  </mergeCells>
  <dataValidations count="2">
    <dataValidation type="whole" allowBlank="1" showInputMessage="1" showErrorMessage="1" sqref="E15:F15 H15:I15 E22:F22 H22:I22 E29:F29 H29:I29 E36:F36 H36:I36 E43:F43 H43:I43 E50:F50 H50:I50 E57:F57 H57:I57 E64:F64 H64:I64 E71:F71 H71:I71 E78:F78 H78:I78 E85:F85 H85:I85 E92:F92 H92:I92 E99:F99 H99:I99 E106:F106 H106:I106 E113:F113 H113:I113" xr:uid="{CC73822E-320D-473E-9040-DCC2EA81FE42}">
      <formula1>0</formula1>
      <formula2>100</formula2>
    </dataValidation>
    <dataValidation type="date" operator="greaterThan" allowBlank="1" showInputMessage="1" showErrorMessage="1" sqref="K15:L15 K22:L22 K29:L29 K36:L36 K43:L43 K50:L50 K57:L57 K64:L64 K71:L71 K78:L78 K85:L85 K92:L92 K99:L99 K106:L106 K113:L113" xr:uid="{B398FC16-B1E1-4E9F-81AB-4659C2B74803}">
      <formula1>44466</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69FDCCB-4E89-4EAD-9253-342589FD3A7E}">
          <x14:formula1>
            <xm:f>'Dropdown lists'!$A$9:$A$10</xm:f>
          </x14:formula1>
          <xm:sqref>B99 B15 B106 B22 B29 B43 B36 B50 B57 B64 B78 B71 B85 B92 B113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238"/>
  <sheetViews>
    <sheetView showGridLines="0" workbookViewId="0">
      <selection activeCell="A2" sqref="A2"/>
    </sheetView>
  </sheetViews>
  <sheetFormatPr defaultColWidth="23.58203125" defaultRowHeight="14" x14ac:dyDescent="0.3"/>
  <cols>
    <col min="1" max="1" width="40.58203125" customWidth="1"/>
  </cols>
  <sheetData>
    <row r="1" spans="1:22" x14ac:dyDescent="0.3">
      <c r="A1" s="1"/>
      <c r="B1" s="1"/>
      <c r="C1" s="1"/>
      <c r="D1" s="1"/>
      <c r="E1" s="1"/>
      <c r="F1" s="1"/>
      <c r="G1" s="1"/>
      <c r="H1" s="1"/>
      <c r="I1" s="1"/>
      <c r="J1" s="1"/>
      <c r="K1" s="1"/>
      <c r="L1" s="1"/>
      <c r="M1" s="1"/>
      <c r="N1" s="1"/>
      <c r="O1" s="1"/>
      <c r="P1" s="1"/>
      <c r="Q1" s="1"/>
      <c r="R1" s="1"/>
      <c r="S1" s="1"/>
      <c r="T1" s="1"/>
      <c r="U1" s="1"/>
      <c r="V1" s="1"/>
    </row>
    <row r="2" spans="1:22" ht="22.5" x14ac:dyDescent="0.45">
      <c r="A2" s="2" t="s">
        <v>1033</v>
      </c>
      <c r="B2" s="1"/>
      <c r="C2" s="1"/>
      <c r="D2" s="1"/>
      <c r="E2" s="1"/>
      <c r="F2" s="1"/>
      <c r="G2" s="1"/>
      <c r="H2" s="1"/>
      <c r="I2" s="1"/>
      <c r="J2" s="1"/>
      <c r="K2" s="1"/>
      <c r="L2" s="1"/>
      <c r="M2" s="1"/>
      <c r="N2" s="1"/>
      <c r="O2" s="1"/>
      <c r="P2" s="1"/>
      <c r="Q2" s="1"/>
      <c r="R2" s="1"/>
      <c r="S2" s="1"/>
      <c r="T2" s="1"/>
      <c r="U2" s="1"/>
      <c r="V2" s="1"/>
    </row>
    <row r="3" spans="1:22" x14ac:dyDescent="0.3">
      <c r="A3" s="1"/>
      <c r="B3" s="1"/>
      <c r="C3" s="1"/>
      <c r="D3" s="1"/>
      <c r="E3" s="1"/>
      <c r="F3" s="1"/>
      <c r="G3" s="1"/>
      <c r="H3" s="1"/>
      <c r="I3" s="1"/>
      <c r="J3" s="1"/>
      <c r="K3" s="1"/>
      <c r="L3" s="1"/>
      <c r="M3" s="1"/>
      <c r="N3" s="1"/>
      <c r="O3" s="1"/>
      <c r="P3" s="1"/>
      <c r="Q3" s="1"/>
      <c r="R3" s="1"/>
      <c r="S3" s="1"/>
      <c r="T3" s="1"/>
      <c r="U3" s="1"/>
      <c r="V3" s="1"/>
    </row>
    <row r="4" spans="1:22" x14ac:dyDescent="0.3">
      <c r="A4" s="1"/>
      <c r="B4" s="1"/>
      <c r="C4" s="1"/>
      <c r="D4" s="1"/>
      <c r="E4" s="1"/>
      <c r="F4" s="1"/>
      <c r="G4" s="1"/>
      <c r="H4" s="1"/>
      <c r="I4" s="1"/>
      <c r="J4" s="1"/>
      <c r="K4" s="1"/>
      <c r="L4" s="1"/>
      <c r="M4" s="1"/>
      <c r="N4" s="1"/>
      <c r="O4" s="1"/>
      <c r="P4" s="1"/>
      <c r="Q4" s="1"/>
      <c r="R4" s="1"/>
      <c r="S4" s="1"/>
      <c r="T4" s="1"/>
      <c r="U4" s="1"/>
      <c r="V4" s="1"/>
    </row>
    <row r="5" spans="1:22" x14ac:dyDescent="0.3">
      <c r="A5" s="1"/>
      <c r="B5" s="1"/>
      <c r="C5" s="1"/>
      <c r="D5" s="1"/>
      <c r="E5" s="1"/>
      <c r="F5" s="1"/>
      <c r="G5" s="1"/>
      <c r="H5" s="1"/>
      <c r="I5" s="1"/>
      <c r="J5" s="1"/>
      <c r="K5" s="1"/>
      <c r="L5" s="1"/>
      <c r="M5" s="1"/>
      <c r="N5" s="1"/>
      <c r="O5" s="1"/>
      <c r="P5" s="1"/>
      <c r="Q5" s="1"/>
      <c r="R5" s="1"/>
      <c r="S5" s="1"/>
      <c r="T5" s="1"/>
      <c r="U5" s="1"/>
      <c r="V5" s="1"/>
    </row>
    <row r="6" spans="1:22" ht="17.5" x14ac:dyDescent="0.35">
      <c r="A6" s="3" t="s">
        <v>0</v>
      </c>
      <c r="B6" s="1"/>
      <c r="C6" s="1"/>
      <c r="D6" s="1"/>
      <c r="E6" s="1"/>
      <c r="F6" s="1"/>
      <c r="G6" s="1"/>
      <c r="H6" s="1"/>
      <c r="I6" s="1"/>
      <c r="J6" s="1"/>
      <c r="K6" s="1"/>
      <c r="L6" s="1"/>
      <c r="M6" s="1"/>
      <c r="N6" s="1"/>
      <c r="O6" s="1"/>
      <c r="P6" s="1"/>
      <c r="Q6" s="1"/>
      <c r="R6" s="1"/>
      <c r="S6" s="1"/>
      <c r="T6" s="1"/>
      <c r="U6" s="1"/>
      <c r="V6" s="1"/>
    </row>
    <row r="7" spans="1:22" x14ac:dyDescent="0.3">
      <c r="A7" s="1"/>
      <c r="B7" s="1"/>
      <c r="C7" s="1"/>
      <c r="D7" s="1"/>
      <c r="E7" s="1"/>
      <c r="F7" s="1"/>
      <c r="G7" s="1"/>
      <c r="H7" s="1"/>
      <c r="I7" s="1"/>
      <c r="J7" s="1"/>
      <c r="K7" s="1"/>
      <c r="L7" s="1"/>
      <c r="M7" s="1"/>
      <c r="N7" s="1"/>
      <c r="O7" s="1"/>
      <c r="P7" s="1"/>
      <c r="Q7" s="1"/>
      <c r="R7" s="1"/>
      <c r="S7" s="1"/>
      <c r="T7" s="1"/>
      <c r="U7" s="1"/>
      <c r="V7" s="1"/>
    </row>
    <row r="8" spans="1:22" x14ac:dyDescent="0.3">
      <c r="A8" s="4" t="s">
        <v>1</v>
      </c>
      <c r="B8" s="5" t="str">
        <f>IF((AND('1. Partnership Details'!B4&lt;&gt;"",'1. Partnership Details'!B5&lt;&gt;"",'1. Partnership Details'!B6&lt;&gt;"")),"Complete","Incomplete")</f>
        <v>Incomplete</v>
      </c>
      <c r="C8" s="1"/>
      <c r="D8" s="1"/>
      <c r="E8" s="1"/>
      <c r="F8" s="1"/>
      <c r="G8" s="1"/>
      <c r="H8" s="1"/>
      <c r="I8" s="1"/>
      <c r="J8" s="1"/>
      <c r="K8" s="1"/>
      <c r="L8" s="1"/>
      <c r="M8" s="1"/>
      <c r="N8" s="1"/>
      <c r="O8" s="1"/>
      <c r="P8" s="1"/>
      <c r="Q8" s="1"/>
      <c r="R8" s="1"/>
      <c r="S8" s="1"/>
      <c r="T8" s="1"/>
      <c r="U8" s="1"/>
      <c r="V8" s="1"/>
    </row>
    <row r="9" spans="1:22" x14ac:dyDescent="0.3">
      <c r="A9" s="4" t="s">
        <v>2</v>
      </c>
      <c r="B9" s="5" t="str">
        <f>IF((AND('1. Partnership Details'!B9&lt;&gt;"",'1. Partnership Details'!B10&lt;&gt;"",'1. Partnership Details'!B11&lt;&gt;"",'1. Partnership Details'!B12&lt;&gt;"",'1. Partnership Details'!B13&lt;&gt;"")),"Complete","Incomplete")</f>
        <v>Incomplete</v>
      </c>
      <c r="C9" s="1"/>
      <c r="D9" s="1"/>
      <c r="E9" s="1"/>
      <c r="F9" s="1"/>
      <c r="G9" s="1"/>
      <c r="H9" s="1"/>
      <c r="I9" s="1"/>
      <c r="J9" s="1"/>
      <c r="K9" s="1"/>
      <c r="L9" s="1"/>
      <c r="M9" s="1"/>
      <c r="N9" s="1"/>
      <c r="O9" s="1"/>
      <c r="P9" s="1"/>
      <c r="Q9" s="1"/>
      <c r="R9" s="1"/>
      <c r="S9" s="1"/>
      <c r="T9" s="1"/>
      <c r="U9" s="1"/>
      <c r="V9" s="1"/>
    </row>
    <row r="10" spans="1:22" x14ac:dyDescent="0.3">
      <c r="A10" s="4" t="s">
        <v>3</v>
      </c>
      <c r="B10" s="5" t="str">
        <f>IF((AND('1. Partnership Details'!A18&lt;&gt;"",'1. Partnership Details'!B18&lt;&gt;"")),"Complete","Incomplete")</f>
        <v>Incomplete</v>
      </c>
      <c r="C10" s="1"/>
      <c r="D10" s="1"/>
      <c r="E10" s="1"/>
      <c r="F10" s="1"/>
      <c r="G10" s="1"/>
      <c r="H10" s="1"/>
      <c r="I10" s="1"/>
      <c r="J10" s="1"/>
      <c r="K10" s="1"/>
      <c r="L10" s="1"/>
      <c r="M10" s="1"/>
      <c r="N10" s="1"/>
      <c r="O10" s="1"/>
      <c r="P10" s="1"/>
      <c r="Q10" s="1"/>
      <c r="R10" s="1"/>
      <c r="S10" s="1"/>
      <c r="T10" s="1"/>
      <c r="U10" s="1"/>
      <c r="V10" s="1"/>
    </row>
    <row r="11" spans="1:22" x14ac:dyDescent="0.3">
      <c r="A11" s="4" t="s">
        <v>4</v>
      </c>
      <c r="B11" s="5">
        <f>'1. Partnership Details'!A36</f>
        <v>0</v>
      </c>
      <c r="C11" s="1"/>
      <c r="D11" s="1"/>
      <c r="E11" s="1"/>
      <c r="F11" s="1"/>
      <c r="G11" s="1"/>
      <c r="H11" s="1"/>
      <c r="I11" s="1"/>
      <c r="J11" s="1"/>
      <c r="K11" s="1"/>
      <c r="L11" s="1"/>
      <c r="M11" s="1"/>
      <c r="N11" s="1"/>
      <c r="O11" s="1"/>
      <c r="P11" s="1"/>
      <c r="Q11" s="1"/>
      <c r="R11" s="1"/>
      <c r="S11" s="1"/>
      <c r="T11" s="1"/>
      <c r="U11" s="1"/>
      <c r="V11" s="1"/>
    </row>
    <row r="12" spans="1:22" x14ac:dyDescent="0.3">
      <c r="A12" s="4" t="s">
        <v>5</v>
      </c>
      <c r="B12" s="5" t="str">
        <f>IF((AND('1. Partnership Details'!B40&lt;&gt;"",'1. Partnership Details'!B41&lt;&gt;"",'1. Partnership Details'!B42&lt;&gt;"",'1. Partnership Details'!B43&lt;&gt;"",'1. Partnership Details'!B44&lt;&gt;"",'1. Partnership Details'!B45&lt;&gt;"",'1. Partnership Details'!B46&lt;&gt;"",'1. Partnership Details'!B47&lt;&gt;"",'1. Partnership Details'!B48&lt;&gt;"",'1. Partnership Details'!B49&lt;&gt;"")),"Complete","Incomplete")</f>
        <v>Incomplete</v>
      </c>
      <c r="C12" s="1"/>
      <c r="D12" s="1"/>
      <c r="E12" s="1"/>
      <c r="F12" s="1"/>
      <c r="G12" s="1"/>
      <c r="H12" s="1"/>
      <c r="I12" s="1"/>
      <c r="J12" s="1"/>
      <c r="K12" s="1"/>
      <c r="L12" s="1"/>
      <c r="M12" s="1"/>
      <c r="N12" s="1"/>
      <c r="O12" s="1"/>
      <c r="P12" s="1"/>
      <c r="Q12" s="1"/>
      <c r="R12" s="1"/>
      <c r="S12" s="1"/>
      <c r="T12" s="1"/>
      <c r="U12" s="1"/>
      <c r="V12" s="1"/>
    </row>
    <row r="13" spans="1:22" x14ac:dyDescent="0.3">
      <c r="A13" s="1"/>
      <c r="B13" s="5"/>
      <c r="C13" s="1"/>
      <c r="D13" s="1"/>
      <c r="E13" s="1"/>
      <c r="F13" s="1"/>
      <c r="G13" s="1"/>
      <c r="H13" s="1"/>
      <c r="I13" s="1"/>
      <c r="J13" s="1"/>
      <c r="K13" s="1"/>
      <c r="L13" s="1"/>
      <c r="M13" s="1"/>
      <c r="N13" s="1"/>
      <c r="O13" s="1"/>
      <c r="P13" s="1"/>
      <c r="Q13" s="1"/>
      <c r="R13" s="1"/>
      <c r="S13" s="1"/>
      <c r="T13" s="1"/>
      <c r="U13" s="1"/>
      <c r="V13" s="1"/>
    </row>
    <row r="14" spans="1:22" ht="17.5" x14ac:dyDescent="0.35">
      <c r="A14" s="3" t="s">
        <v>6</v>
      </c>
      <c r="B14" s="5"/>
      <c r="C14" s="1"/>
      <c r="D14" s="1"/>
      <c r="E14" s="1"/>
      <c r="F14" s="1"/>
      <c r="G14" s="1"/>
      <c r="H14" s="1"/>
      <c r="I14" s="1"/>
      <c r="J14" s="1"/>
      <c r="K14" s="1"/>
      <c r="L14" s="1"/>
      <c r="M14" s="1"/>
      <c r="N14" s="1"/>
      <c r="O14" s="1"/>
      <c r="P14" s="1"/>
      <c r="Q14" s="1"/>
      <c r="R14" s="1"/>
      <c r="S14" s="1"/>
      <c r="T14" s="1"/>
      <c r="U14" s="1"/>
      <c r="V14" s="1"/>
    </row>
    <row r="15" spans="1:22" x14ac:dyDescent="0.3">
      <c r="A15" s="1"/>
      <c r="B15" s="5"/>
      <c r="C15" s="1"/>
      <c r="D15" s="1"/>
      <c r="E15" s="1"/>
      <c r="F15" s="1"/>
      <c r="G15" s="1"/>
      <c r="H15" s="1"/>
      <c r="I15" s="1"/>
      <c r="J15" s="1"/>
      <c r="K15" s="1"/>
      <c r="L15" s="1"/>
      <c r="M15" s="1"/>
      <c r="N15" s="1"/>
      <c r="O15" s="1"/>
      <c r="P15" s="1"/>
      <c r="Q15" s="1"/>
      <c r="R15" s="1"/>
      <c r="S15" s="1"/>
      <c r="T15" s="1"/>
      <c r="U15" s="1"/>
      <c r="V15" s="1"/>
    </row>
    <row r="16" spans="1:22" x14ac:dyDescent="0.3">
      <c r="A16" s="1" t="s">
        <v>7</v>
      </c>
      <c r="B16" s="5">
        <f>15-COUNTIF('2. Project Level Details '!C12:C180, "Enter project name here*")</f>
        <v>0</v>
      </c>
      <c r="C16" s="1"/>
      <c r="D16" s="1"/>
      <c r="E16" s="1"/>
      <c r="F16" s="1"/>
      <c r="G16" s="1"/>
      <c r="H16" s="1"/>
      <c r="I16" s="1"/>
      <c r="J16" s="1"/>
      <c r="K16" s="1"/>
      <c r="L16" s="1"/>
      <c r="M16" s="1"/>
      <c r="N16" s="1"/>
      <c r="O16" s="1"/>
      <c r="P16" s="1"/>
      <c r="Q16" s="1"/>
      <c r="R16" s="1"/>
      <c r="S16" s="1"/>
      <c r="T16" s="1"/>
      <c r="U16" s="1"/>
      <c r="V16" s="1"/>
    </row>
    <row r="17" spans="1:26" x14ac:dyDescent="0.3">
      <c r="A17" s="1" t="s">
        <v>8</v>
      </c>
      <c r="B17" s="6">
        <f>SUMIF('2. Project Level Details '!K12:K187,"OPE Grant",'2. Project Level Details '!M12:M187)</f>
        <v>0</v>
      </c>
      <c r="C17" s="1"/>
      <c r="D17" s="1"/>
      <c r="E17" s="1"/>
      <c r="F17" s="1"/>
      <c r="G17" s="1"/>
      <c r="H17" s="1"/>
      <c r="I17" s="1"/>
      <c r="J17" s="1"/>
      <c r="K17" s="1"/>
      <c r="L17" s="1"/>
      <c r="M17" s="1"/>
      <c r="N17" s="1"/>
      <c r="O17" s="1"/>
      <c r="P17" s="1"/>
      <c r="Q17" s="1"/>
      <c r="R17" s="1"/>
      <c r="S17" s="1"/>
      <c r="T17" s="1"/>
      <c r="U17" s="1"/>
      <c r="V17" s="1"/>
    </row>
    <row r="18" spans="1:26" x14ac:dyDescent="0.3">
      <c r="A18" s="1" t="s">
        <v>9</v>
      </c>
      <c r="B18" s="6">
        <f>SUMIF('2. Project Level Details '!K12:K187,"OPE Sustainable Grant",'2. Project Level Details '!M12:M187)</f>
        <v>0</v>
      </c>
      <c r="C18" s="1"/>
      <c r="D18" s="1"/>
      <c r="E18" s="1"/>
      <c r="F18" s="1"/>
      <c r="G18" s="1"/>
      <c r="H18" s="1"/>
      <c r="I18" s="1"/>
      <c r="J18" s="1"/>
      <c r="K18" s="1"/>
      <c r="L18" s="1"/>
      <c r="M18" s="1"/>
      <c r="N18" s="1"/>
      <c r="O18" s="1"/>
      <c r="P18" s="1"/>
      <c r="Q18" s="1"/>
      <c r="R18" s="1"/>
      <c r="S18" s="1"/>
      <c r="T18" s="1"/>
      <c r="U18" s="1"/>
      <c r="V18" s="1"/>
    </row>
    <row r="19" spans="1:26" x14ac:dyDescent="0.3">
      <c r="A19" s="121" t="s">
        <v>1016</v>
      </c>
      <c r="B19" s="122" t="str">
        <f>IFERROR(B18/SUM(B17:B18),"")</f>
        <v/>
      </c>
      <c r="C19" s="1"/>
      <c r="D19" s="1"/>
      <c r="E19" s="1"/>
      <c r="F19" s="1"/>
      <c r="G19" s="1"/>
      <c r="H19" s="1"/>
      <c r="I19" s="1"/>
      <c r="J19" s="1"/>
      <c r="K19" s="1"/>
      <c r="L19" s="1"/>
      <c r="M19" s="1"/>
      <c r="N19" s="1"/>
      <c r="O19" s="1"/>
      <c r="P19" s="1"/>
      <c r="Q19" s="1"/>
      <c r="R19" s="1"/>
      <c r="S19" s="1"/>
      <c r="T19" s="1"/>
      <c r="U19" s="1"/>
      <c r="V19" s="1"/>
    </row>
    <row r="20" spans="1:26" x14ac:dyDescent="0.3">
      <c r="A20" s="1" t="s">
        <v>10</v>
      </c>
      <c r="B20" s="6">
        <f>SUM(SUMIF('2. Project Level Details '!K12:K19,"",'2. Project Level Details '!M12:M19),SUMIF('2. Project Level Details '!K24:K31,"",'2. Project Level Details '!M24:M31),SUMIF('2. Project Level Details '!K36:K43,"",'2. Project Level Details '!M36:M43), SUMIF('2. Project Level Details '!K48:K55,"",'2. Project Level Details '!M48:M55),SUMIF('2. Project Level Details '!K60:K67,"",'2. Project Level Details '!M60:M67),SUMIF('2. Project Level Details '!K72:K79,"",'2. Project Level Details '!M72:M79),SUMIF('2. Project Level Details '!K84:K91,"",'2. Project Level Details '!M84:M91),SUMIF('2. Project Level Details '!K96:K103,"",'2. Project Level Details '!M96:M103),SUMIF('2. Project Level Details '!K108:K115,"",'2. Project Level Details '!M108:M115),SUMIF('2. Project Level Details '!K120:K127,"",'2. Project Level Details '!M120:M127),SUMIF('2. Project Level Details '!K132:K139,"",'2. Project Level Details '!M132:M139),SUMIF('2. Project Level Details '!K144:K151,"",'2. Project Level Details '!M144:M151),SUMIF('2. Project Level Details '!K156:K163,"",'2. Project Level Details '!M156:M163),SUMIF('2. Project Level Details '!K168:K175,"",'2. Project Level Details '!M168:M175),SUMIF('2. Project Level Details '!K180:K187,"",'2. Project Level Details '!M180:M187))</f>
        <v>0</v>
      </c>
      <c r="C20" s="1"/>
      <c r="D20" s="1"/>
      <c r="E20" s="1"/>
      <c r="F20" s="1"/>
      <c r="G20" s="1"/>
      <c r="H20" s="1"/>
      <c r="I20" s="1"/>
      <c r="J20" s="1"/>
      <c r="K20" s="1"/>
      <c r="L20" s="1"/>
      <c r="M20" s="1"/>
      <c r="N20" s="1"/>
      <c r="O20" s="1"/>
      <c r="P20" s="1"/>
      <c r="Q20" s="1"/>
      <c r="R20" s="1"/>
      <c r="S20" s="1"/>
      <c r="T20" s="1"/>
      <c r="U20" s="1"/>
      <c r="V20" s="1"/>
    </row>
    <row r="21" spans="1:26" x14ac:dyDescent="0.3">
      <c r="A21" s="1"/>
      <c r="B21" s="5"/>
      <c r="C21" s="1"/>
      <c r="D21" s="1"/>
      <c r="E21" s="1"/>
      <c r="F21" s="1"/>
      <c r="G21" s="1"/>
      <c r="H21" s="1"/>
      <c r="I21" s="1"/>
      <c r="J21" s="1"/>
      <c r="K21" s="1"/>
      <c r="L21" s="1"/>
      <c r="M21" s="1"/>
      <c r="N21" s="1"/>
      <c r="O21" s="1"/>
      <c r="P21" s="1"/>
      <c r="Q21" s="1"/>
      <c r="R21" s="1"/>
      <c r="S21" s="1"/>
      <c r="T21" s="1"/>
      <c r="U21" s="1"/>
      <c r="V21" s="1"/>
    </row>
    <row r="22" spans="1:26" ht="17.5" x14ac:dyDescent="0.35">
      <c r="A22" s="3" t="s">
        <v>11</v>
      </c>
      <c r="B22" s="5"/>
      <c r="C22" s="1"/>
      <c r="D22" s="1"/>
      <c r="E22" s="1"/>
      <c r="F22" s="1"/>
      <c r="G22" s="1"/>
      <c r="H22" s="1"/>
      <c r="I22" s="1"/>
      <c r="J22" s="1"/>
      <c r="K22" s="1"/>
      <c r="L22" s="1"/>
      <c r="M22" s="1"/>
      <c r="N22" s="1"/>
      <c r="O22" s="1"/>
      <c r="P22" s="1"/>
      <c r="Q22" s="1"/>
      <c r="R22" s="1"/>
      <c r="S22" s="1"/>
      <c r="T22" s="1"/>
      <c r="U22" s="1"/>
      <c r="V22" s="1"/>
    </row>
    <row r="23" spans="1:26" x14ac:dyDescent="0.3">
      <c r="A23" s="1"/>
      <c r="B23" s="5"/>
      <c r="C23" s="1"/>
      <c r="D23" s="1"/>
      <c r="E23" s="1"/>
      <c r="F23" s="1"/>
      <c r="G23" s="1"/>
      <c r="H23" s="1"/>
      <c r="I23" s="1"/>
      <c r="J23" s="1"/>
      <c r="K23" s="1"/>
      <c r="L23" s="1"/>
      <c r="M23" s="1"/>
      <c r="N23" s="1"/>
      <c r="O23" s="1"/>
      <c r="P23" s="1"/>
      <c r="Q23" s="1"/>
      <c r="R23" s="1"/>
      <c r="S23" s="1"/>
      <c r="T23" s="1"/>
      <c r="U23" s="1"/>
      <c r="V23" s="1"/>
    </row>
    <row r="24" spans="1:26" x14ac:dyDescent="0.3">
      <c r="A24" s="1" t="s">
        <v>12</v>
      </c>
      <c r="B24" s="6">
        <f>SUM('3. Forecast Benefits'!D18:E18)</f>
        <v>0</v>
      </c>
      <c r="C24" s="1"/>
      <c r="D24" s="1"/>
      <c r="E24" s="1"/>
      <c r="F24" s="1"/>
      <c r="G24" s="1"/>
      <c r="H24" s="1"/>
      <c r="I24" s="1"/>
      <c r="J24" s="1"/>
      <c r="K24" s="1"/>
      <c r="L24" s="1"/>
      <c r="M24" s="1"/>
      <c r="N24" s="1"/>
      <c r="O24" s="1"/>
      <c r="P24" s="1"/>
      <c r="Q24" s="1"/>
      <c r="R24" s="1"/>
      <c r="S24" s="1"/>
      <c r="T24" s="1"/>
      <c r="U24" s="1"/>
      <c r="V24" s="1"/>
    </row>
    <row r="25" spans="1:26" x14ac:dyDescent="0.3">
      <c r="A25" s="1" t="s">
        <v>13</v>
      </c>
      <c r="B25" s="6">
        <f>SUM('3. Forecast Benefits'!F18:G18)</f>
        <v>0</v>
      </c>
      <c r="C25" s="1"/>
      <c r="D25" s="1"/>
      <c r="E25" s="1"/>
      <c r="F25" s="1"/>
      <c r="G25" s="1"/>
      <c r="H25" s="1"/>
      <c r="I25" s="1"/>
      <c r="J25" s="1"/>
      <c r="K25" s="1"/>
      <c r="L25" s="1"/>
      <c r="M25" s="1"/>
      <c r="N25" s="1"/>
      <c r="O25" s="1"/>
      <c r="P25" s="1"/>
      <c r="Q25" s="1"/>
      <c r="R25" s="1"/>
      <c r="S25" s="1"/>
      <c r="T25" s="1"/>
      <c r="U25" s="1"/>
      <c r="V25" s="1"/>
    </row>
    <row r="26" spans="1:26" x14ac:dyDescent="0.3">
      <c r="A26" s="1" t="s">
        <v>14</v>
      </c>
      <c r="B26" s="7">
        <f>SUM('3. Forecast Benefits'!H18:I18)</f>
        <v>0</v>
      </c>
      <c r="C26" s="1"/>
      <c r="D26" s="1"/>
      <c r="E26" s="1"/>
      <c r="F26" s="1"/>
      <c r="G26" s="1"/>
      <c r="H26" s="1"/>
      <c r="I26" s="1"/>
      <c r="J26" s="1"/>
      <c r="K26" s="1"/>
      <c r="L26" s="1"/>
      <c r="M26" s="1"/>
      <c r="N26" s="1"/>
      <c r="O26" s="1"/>
      <c r="P26" s="1"/>
      <c r="Q26" s="1"/>
      <c r="R26" s="1"/>
      <c r="S26" s="1"/>
      <c r="T26" s="1"/>
      <c r="U26" s="1"/>
      <c r="V26" s="1"/>
    </row>
    <row r="27" spans="1:26" x14ac:dyDescent="0.3">
      <c r="A27" s="1" t="s">
        <v>15</v>
      </c>
      <c r="B27" s="7">
        <f>SUM('3. Forecast Benefits'!J18:K18)</f>
        <v>0</v>
      </c>
      <c r="C27" s="1"/>
      <c r="D27" s="1"/>
      <c r="E27" s="1"/>
      <c r="F27" s="1"/>
      <c r="G27" s="1"/>
      <c r="H27" s="1"/>
      <c r="I27" s="1"/>
      <c r="J27" s="1"/>
      <c r="K27" s="1"/>
      <c r="L27" s="1"/>
      <c r="M27" s="1"/>
      <c r="N27" s="1"/>
      <c r="O27" s="1"/>
      <c r="P27" s="1"/>
      <c r="Q27" s="1"/>
      <c r="R27" s="1"/>
      <c r="S27" s="1"/>
      <c r="T27" s="1"/>
      <c r="U27" s="1"/>
      <c r="V27" s="1"/>
    </row>
    <row r="28" spans="1:26" x14ac:dyDescent="0.3">
      <c r="A28" s="1" t="s">
        <v>16</v>
      </c>
      <c r="B28" s="7">
        <f>'3. Forecast Benefits'!L18</f>
        <v>0</v>
      </c>
      <c r="C28" s="1"/>
      <c r="D28" s="1"/>
      <c r="E28" s="1"/>
      <c r="F28" s="1"/>
      <c r="G28" s="1"/>
      <c r="H28" s="1"/>
      <c r="I28" s="1"/>
      <c r="J28" s="1"/>
      <c r="K28" s="1"/>
      <c r="L28" s="1"/>
      <c r="M28" s="1"/>
      <c r="N28" s="1"/>
      <c r="O28" s="1"/>
      <c r="P28" s="1"/>
      <c r="Q28" s="1"/>
      <c r="R28" s="1"/>
      <c r="S28" s="1"/>
      <c r="T28" s="1"/>
      <c r="U28" s="1"/>
      <c r="V28" s="1"/>
    </row>
    <row r="29" spans="1:26" x14ac:dyDescent="0.3">
      <c r="A29" s="1"/>
      <c r="B29" s="1"/>
      <c r="C29" s="1"/>
      <c r="D29" s="1"/>
      <c r="E29" s="1"/>
      <c r="F29" s="1"/>
      <c r="G29" s="1"/>
      <c r="H29" s="1"/>
      <c r="I29" s="1"/>
      <c r="J29" s="1"/>
      <c r="K29" s="1"/>
      <c r="L29" s="1"/>
      <c r="M29" s="1"/>
      <c r="N29" s="1"/>
      <c r="O29" s="1"/>
      <c r="P29" s="1"/>
      <c r="Q29" s="1"/>
      <c r="R29" s="1"/>
      <c r="S29" s="1"/>
      <c r="T29" s="1"/>
      <c r="U29" s="1"/>
      <c r="V29" s="1"/>
    </row>
    <row r="30" spans="1:26" ht="17.5" x14ac:dyDescent="0.35">
      <c r="A30" s="3" t="s">
        <v>17</v>
      </c>
      <c r="B30" s="1"/>
      <c r="C30" s="1"/>
      <c r="D30" s="1"/>
      <c r="E30" s="1"/>
      <c r="F30" s="1"/>
      <c r="G30" s="1"/>
      <c r="H30" s="1"/>
      <c r="I30" s="1"/>
      <c r="J30" s="1"/>
      <c r="K30" s="1"/>
      <c r="L30" s="1"/>
      <c r="M30" s="1"/>
      <c r="N30" s="1"/>
      <c r="O30" s="1"/>
      <c r="P30" s="1"/>
      <c r="Q30" s="1"/>
      <c r="R30" s="1"/>
      <c r="S30" s="1"/>
      <c r="T30" s="1"/>
      <c r="U30" s="1"/>
      <c r="V30" s="1"/>
    </row>
    <row r="31" spans="1:26" ht="42" x14ac:dyDescent="0.3">
      <c r="A31" s="142" t="s">
        <v>1018</v>
      </c>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3">
      <c r="A32" s="8" t="s">
        <v>18</v>
      </c>
      <c r="B32" s="8" t="s">
        <v>19</v>
      </c>
      <c r="C32" s="1"/>
      <c r="D32" s="1"/>
      <c r="E32" s="1"/>
      <c r="F32" s="1"/>
      <c r="G32" s="1"/>
      <c r="H32" s="1"/>
      <c r="I32" s="1"/>
      <c r="J32" s="1"/>
      <c r="K32" s="1"/>
      <c r="L32" s="1"/>
      <c r="M32" s="1"/>
      <c r="N32" s="1"/>
      <c r="O32" s="1"/>
      <c r="P32" s="1"/>
      <c r="Q32" s="1"/>
      <c r="R32" s="1"/>
      <c r="S32" s="1"/>
      <c r="T32" s="1"/>
      <c r="U32" s="1"/>
      <c r="V32" s="1"/>
    </row>
    <row r="33" spans="1:22" ht="98" x14ac:dyDescent="0.3">
      <c r="A33" s="144" t="s">
        <v>1017</v>
      </c>
      <c r="B33" s="158"/>
      <c r="C33" s="1"/>
      <c r="D33" s="1"/>
      <c r="E33" s="1"/>
      <c r="F33" s="1"/>
      <c r="G33" s="1"/>
      <c r="H33" s="1"/>
      <c r="I33" s="1"/>
      <c r="J33" s="1"/>
      <c r="K33" s="1"/>
      <c r="L33" s="1"/>
      <c r="M33" s="1"/>
      <c r="N33" s="1"/>
      <c r="O33" s="1"/>
      <c r="P33" s="1"/>
      <c r="Q33" s="1"/>
      <c r="R33" s="1"/>
      <c r="S33" s="1"/>
      <c r="T33" s="1"/>
      <c r="U33" s="1"/>
      <c r="V33" s="1"/>
    </row>
    <row r="34" spans="1:22" ht="56" x14ac:dyDescent="0.3">
      <c r="A34" s="145" t="s">
        <v>1019</v>
      </c>
      <c r="B34" s="158"/>
      <c r="C34" s="1"/>
      <c r="D34" s="1"/>
      <c r="E34" s="1"/>
      <c r="F34" s="1"/>
      <c r="G34" s="1"/>
      <c r="H34" s="1"/>
      <c r="I34" s="1"/>
      <c r="J34" s="1"/>
      <c r="K34" s="1"/>
      <c r="L34" s="1"/>
      <c r="M34" s="1"/>
      <c r="N34" s="1"/>
      <c r="O34" s="1"/>
      <c r="P34" s="1"/>
      <c r="Q34" s="1"/>
      <c r="R34" s="1"/>
      <c r="S34" s="1"/>
      <c r="T34" s="1"/>
      <c r="U34" s="1"/>
      <c r="V34" s="1"/>
    </row>
    <row r="35" spans="1:22" ht="28" x14ac:dyDescent="0.3">
      <c r="A35" s="145" t="s">
        <v>1020</v>
      </c>
      <c r="B35" s="158"/>
      <c r="C35" s="1"/>
      <c r="D35" s="1"/>
      <c r="E35" s="1"/>
      <c r="F35" s="1"/>
      <c r="G35" s="1"/>
      <c r="H35" s="1"/>
      <c r="I35" s="1"/>
      <c r="J35" s="1"/>
      <c r="K35" s="1"/>
      <c r="L35" s="1"/>
      <c r="M35" s="1"/>
      <c r="N35" s="1"/>
      <c r="O35" s="1"/>
      <c r="P35" s="1"/>
      <c r="Q35" s="1"/>
      <c r="R35" s="1"/>
      <c r="S35" s="1"/>
      <c r="T35" s="1"/>
      <c r="U35" s="1"/>
      <c r="V35" s="1"/>
    </row>
    <row r="36" spans="1:22" ht="42" x14ac:dyDescent="0.3">
      <c r="A36" s="145" t="s">
        <v>1021</v>
      </c>
      <c r="B36" s="158"/>
      <c r="C36" s="1"/>
      <c r="D36" s="1"/>
      <c r="E36" s="1"/>
      <c r="F36" s="1"/>
      <c r="G36" s="1"/>
      <c r="H36" s="1"/>
      <c r="I36" s="1"/>
      <c r="J36" s="1"/>
      <c r="K36" s="1"/>
      <c r="L36" s="1"/>
      <c r="M36" s="1"/>
      <c r="N36" s="1"/>
      <c r="O36" s="1"/>
      <c r="P36" s="1"/>
      <c r="Q36" s="1"/>
      <c r="R36" s="1"/>
      <c r="S36" s="1"/>
      <c r="T36" s="1"/>
      <c r="U36" s="1"/>
      <c r="V36" s="1"/>
    </row>
    <row r="37" spans="1:22" ht="56" x14ac:dyDescent="0.3">
      <c r="A37" s="145" t="s">
        <v>1022</v>
      </c>
      <c r="B37" s="158"/>
      <c r="C37" s="1"/>
      <c r="D37" s="1"/>
      <c r="E37" s="1"/>
      <c r="F37" s="1"/>
      <c r="G37" s="1"/>
      <c r="H37" s="1"/>
      <c r="I37" s="1"/>
      <c r="J37" s="1"/>
      <c r="K37" s="1"/>
      <c r="L37" s="1"/>
      <c r="M37" s="1"/>
      <c r="N37" s="1"/>
      <c r="O37" s="1"/>
      <c r="P37" s="1"/>
      <c r="Q37" s="1"/>
      <c r="R37" s="1"/>
      <c r="S37" s="1"/>
      <c r="T37" s="1"/>
      <c r="U37" s="1"/>
      <c r="V37" s="1"/>
    </row>
    <row r="38" spans="1:22" ht="84" x14ac:dyDescent="0.3">
      <c r="A38" s="145" t="s">
        <v>1023</v>
      </c>
      <c r="B38" s="158"/>
      <c r="C38" s="1"/>
      <c r="D38" s="1"/>
      <c r="E38" s="1"/>
      <c r="F38" s="1"/>
      <c r="G38" s="1"/>
      <c r="H38" s="1"/>
      <c r="I38" s="1"/>
      <c r="J38" s="1"/>
      <c r="K38" s="1"/>
      <c r="L38" s="1"/>
      <c r="M38" s="1"/>
      <c r="N38" s="1"/>
      <c r="O38" s="1"/>
      <c r="P38" s="1"/>
      <c r="Q38" s="1"/>
      <c r="R38" s="1"/>
      <c r="S38" s="1"/>
      <c r="T38" s="1"/>
      <c r="U38" s="1"/>
      <c r="V38" s="1"/>
    </row>
    <row r="39" spans="1:22" x14ac:dyDescent="0.3">
      <c r="A39" s="1"/>
      <c r="B39" s="1"/>
      <c r="C39" s="1"/>
      <c r="D39" s="1"/>
      <c r="E39" s="1"/>
      <c r="F39" s="1"/>
      <c r="G39" s="1"/>
      <c r="H39" s="1"/>
      <c r="I39" s="1"/>
      <c r="J39" s="1"/>
      <c r="K39" s="1"/>
      <c r="L39" s="1"/>
      <c r="M39" s="1"/>
      <c r="N39" s="1"/>
      <c r="O39" s="1"/>
      <c r="P39" s="1"/>
      <c r="Q39" s="1"/>
      <c r="R39" s="1"/>
      <c r="S39" s="1"/>
      <c r="T39" s="1"/>
      <c r="U39" s="1"/>
      <c r="V39" s="1"/>
    </row>
    <row r="40" spans="1:22" x14ac:dyDescent="0.3">
      <c r="A40" s="1"/>
      <c r="B40" s="1"/>
      <c r="C40" s="1"/>
      <c r="D40" s="1"/>
      <c r="E40" s="1"/>
      <c r="F40" s="1"/>
      <c r="G40" s="1"/>
      <c r="H40" s="1"/>
      <c r="I40" s="1"/>
      <c r="J40" s="1"/>
      <c r="K40" s="1"/>
      <c r="L40" s="1"/>
      <c r="M40" s="1"/>
      <c r="N40" s="1"/>
      <c r="O40" s="1"/>
      <c r="P40" s="1"/>
      <c r="Q40" s="1"/>
      <c r="R40" s="1"/>
      <c r="S40" s="1"/>
      <c r="T40" s="1"/>
      <c r="U40" s="1"/>
      <c r="V40" s="1"/>
    </row>
    <row r="41" spans="1:22" x14ac:dyDescent="0.3">
      <c r="A41" s="1"/>
      <c r="B41" s="1"/>
      <c r="C41" s="1"/>
      <c r="D41" s="1"/>
      <c r="E41" s="1"/>
      <c r="F41" s="1"/>
      <c r="G41" s="1"/>
      <c r="H41" s="1"/>
      <c r="I41" s="1"/>
      <c r="J41" s="1"/>
      <c r="K41" s="1"/>
      <c r="L41" s="1"/>
      <c r="M41" s="1"/>
      <c r="N41" s="1"/>
      <c r="O41" s="1"/>
      <c r="P41" s="1"/>
      <c r="Q41" s="1"/>
      <c r="R41" s="1"/>
      <c r="S41" s="1"/>
      <c r="T41" s="1"/>
      <c r="U41" s="1"/>
      <c r="V41" s="1"/>
    </row>
    <row r="42" spans="1:22" x14ac:dyDescent="0.3">
      <c r="A42" s="1"/>
      <c r="B42" s="1"/>
      <c r="C42" s="1"/>
      <c r="D42" s="1"/>
      <c r="E42" s="1"/>
      <c r="F42" s="1"/>
      <c r="G42" s="1"/>
      <c r="H42" s="1"/>
      <c r="I42" s="1"/>
      <c r="J42" s="1"/>
      <c r="K42" s="1"/>
      <c r="L42" s="1"/>
      <c r="M42" s="1"/>
      <c r="N42" s="1"/>
      <c r="O42" s="1"/>
      <c r="P42" s="1"/>
      <c r="Q42" s="1"/>
      <c r="R42" s="1"/>
      <c r="S42" s="1"/>
      <c r="T42" s="1"/>
      <c r="U42" s="1"/>
      <c r="V42" s="1"/>
    </row>
    <row r="43" spans="1:22" x14ac:dyDescent="0.3">
      <c r="A43" s="1"/>
      <c r="B43" s="1"/>
      <c r="C43" s="1"/>
      <c r="D43" s="1"/>
      <c r="E43" s="1"/>
      <c r="F43" s="1"/>
      <c r="G43" s="1"/>
      <c r="H43" s="1"/>
      <c r="I43" s="1"/>
      <c r="J43" s="1"/>
      <c r="K43" s="1"/>
      <c r="L43" s="1"/>
      <c r="M43" s="1"/>
      <c r="N43" s="1"/>
      <c r="O43" s="1"/>
      <c r="P43" s="1"/>
      <c r="Q43" s="1"/>
      <c r="R43" s="1"/>
      <c r="S43" s="1"/>
      <c r="T43" s="1"/>
      <c r="U43" s="1"/>
      <c r="V43" s="1"/>
    </row>
    <row r="44" spans="1:22" x14ac:dyDescent="0.3">
      <c r="A44" s="1"/>
      <c r="B44" s="1"/>
      <c r="C44" s="1"/>
      <c r="D44" s="1"/>
      <c r="E44" s="1"/>
      <c r="F44" s="1"/>
      <c r="G44" s="1"/>
      <c r="H44" s="1"/>
      <c r="I44" s="1"/>
      <c r="J44" s="1"/>
      <c r="K44" s="1"/>
      <c r="L44" s="1"/>
      <c r="M44" s="1"/>
      <c r="N44" s="1"/>
      <c r="O44" s="1"/>
      <c r="P44" s="1"/>
      <c r="Q44" s="1"/>
      <c r="R44" s="1"/>
      <c r="S44" s="1"/>
      <c r="T44" s="1"/>
      <c r="U44" s="1"/>
      <c r="V44" s="1"/>
    </row>
    <row r="45" spans="1:22" x14ac:dyDescent="0.3">
      <c r="A45" s="1"/>
      <c r="B45" s="1"/>
      <c r="C45" s="1"/>
      <c r="D45" s="1"/>
      <c r="E45" s="1"/>
      <c r="F45" s="1"/>
      <c r="G45" s="1"/>
      <c r="H45" s="1"/>
      <c r="I45" s="1"/>
      <c r="J45" s="1"/>
      <c r="K45" s="1"/>
      <c r="L45" s="1"/>
      <c r="M45" s="1"/>
      <c r="N45" s="1"/>
      <c r="O45" s="1"/>
      <c r="P45" s="1"/>
      <c r="Q45" s="1"/>
      <c r="R45" s="1"/>
      <c r="S45" s="1"/>
      <c r="T45" s="1"/>
      <c r="U45" s="1"/>
      <c r="V45" s="1"/>
    </row>
    <row r="46" spans="1:22" x14ac:dyDescent="0.3">
      <c r="A46" s="1"/>
      <c r="B46" s="1"/>
      <c r="C46" s="1"/>
      <c r="D46" s="1"/>
      <c r="E46" s="1"/>
      <c r="F46" s="1"/>
      <c r="G46" s="1"/>
      <c r="H46" s="1"/>
      <c r="I46" s="1"/>
      <c r="J46" s="1"/>
      <c r="K46" s="1"/>
      <c r="L46" s="1"/>
      <c r="M46" s="1"/>
      <c r="N46" s="1"/>
      <c r="O46" s="1"/>
      <c r="P46" s="1"/>
      <c r="Q46" s="1"/>
      <c r="R46" s="1"/>
      <c r="S46" s="1"/>
      <c r="T46" s="1"/>
      <c r="U46" s="1"/>
      <c r="V46" s="1"/>
    </row>
    <row r="47" spans="1:22" x14ac:dyDescent="0.3">
      <c r="A47" s="1"/>
      <c r="B47" s="1"/>
      <c r="C47" s="1"/>
      <c r="D47" s="1"/>
      <c r="E47" s="1"/>
      <c r="F47" s="1"/>
      <c r="G47" s="1"/>
      <c r="H47" s="1"/>
      <c r="I47" s="1"/>
      <c r="J47" s="1"/>
      <c r="K47" s="1"/>
      <c r="L47" s="1"/>
      <c r="M47" s="1"/>
      <c r="N47" s="1"/>
      <c r="O47" s="1"/>
      <c r="P47" s="1"/>
      <c r="Q47" s="1"/>
      <c r="R47" s="1"/>
      <c r="S47" s="1"/>
      <c r="T47" s="1"/>
      <c r="U47" s="1"/>
      <c r="V47" s="1"/>
    </row>
    <row r="48" spans="1:22" x14ac:dyDescent="0.3">
      <c r="A48" s="1"/>
      <c r="B48" s="1"/>
      <c r="C48" s="1"/>
      <c r="D48" s="1"/>
      <c r="E48" s="1"/>
      <c r="F48" s="1"/>
      <c r="G48" s="1"/>
      <c r="H48" s="1"/>
      <c r="I48" s="1"/>
      <c r="J48" s="1"/>
      <c r="K48" s="1"/>
      <c r="L48" s="1"/>
      <c r="M48" s="1"/>
      <c r="N48" s="1"/>
      <c r="O48" s="1"/>
      <c r="P48" s="1"/>
      <c r="Q48" s="1"/>
      <c r="R48" s="1"/>
      <c r="S48" s="1"/>
      <c r="T48" s="1"/>
      <c r="U48" s="1"/>
      <c r="V48" s="1"/>
    </row>
    <row r="49" spans="1:22" x14ac:dyDescent="0.3">
      <c r="A49" s="1"/>
      <c r="B49" s="1"/>
      <c r="C49" s="1"/>
      <c r="D49" s="1"/>
      <c r="E49" s="1"/>
      <c r="F49" s="1"/>
      <c r="G49" s="1"/>
      <c r="H49" s="1"/>
      <c r="I49" s="1"/>
      <c r="J49" s="1"/>
      <c r="K49" s="1"/>
      <c r="L49" s="1"/>
      <c r="M49" s="1"/>
      <c r="N49" s="1"/>
      <c r="O49" s="1"/>
      <c r="P49" s="1"/>
      <c r="Q49" s="1"/>
      <c r="R49" s="1"/>
      <c r="S49" s="1"/>
      <c r="T49" s="1"/>
      <c r="U49" s="1"/>
      <c r="V49" s="1"/>
    </row>
    <row r="50" spans="1:22" x14ac:dyDescent="0.3">
      <c r="A50" s="1"/>
      <c r="B50" s="1"/>
      <c r="C50" s="1"/>
      <c r="D50" s="1"/>
      <c r="E50" s="1"/>
      <c r="F50" s="1"/>
      <c r="G50" s="1"/>
      <c r="H50" s="1"/>
      <c r="I50" s="1"/>
      <c r="J50" s="1"/>
      <c r="K50" s="1"/>
      <c r="L50" s="1"/>
      <c r="M50" s="1"/>
      <c r="N50" s="1"/>
      <c r="O50" s="1"/>
      <c r="P50" s="1"/>
      <c r="Q50" s="1"/>
      <c r="R50" s="1"/>
      <c r="S50" s="1"/>
      <c r="T50" s="1"/>
      <c r="U50" s="1"/>
      <c r="V50" s="1"/>
    </row>
    <row r="51" spans="1:22" x14ac:dyDescent="0.3">
      <c r="A51" s="1"/>
      <c r="B51" s="1"/>
      <c r="C51" s="1"/>
      <c r="D51" s="1"/>
      <c r="E51" s="1"/>
      <c r="F51" s="1"/>
      <c r="G51" s="1"/>
      <c r="H51" s="1"/>
      <c r="I51" s="1"/>
      <c r="J51" s="1"/>
      <c r="K51" s="1"/>
      <c r="L51" s="1"/>
      <c r="M51" s="1"/>
      <c r="N51" s="1"/>
      <c r="O51" s="1"/>
      <c r="P51" s="1"/>
      <c r="Q51" s="1"/>
      <c r="R51" s="1"/>
      <c r="S51" s="1"/>
      <c r="T51" s="1"/>
      <c r="U51" s="1"/>
      <c r="V51" s="1"/>
    </row>
    <row r="52" spans="1:22" x14ac:dyDescent="0.3">
      <c r="A52" s="1"/>
      <c r="B52" s="1"/>
      <c r="C52" s="1"/>
      <c r="D52" s="1"/>
      <c r="E52" s="1"/>
      <c r="F52" s="1"/>
      <c r="G52" s="1"/>
      <c r="H52" s="1"/>
      <c r="I52" s="1"/>
      <c r="J52" s="1"/>
      <c r="K52" s="1"/>
      <c r="L52" s="1"/>
      <c r="M52" s="1"/>
      <c r="N52" s="1"/>
      <c r="O52" s="1"/>
      <c r="P52" s="1"/>
      <c r="Q52" s="1"/>
      <c r="R52" s="1"/>
      <c r="S52" s="1"/>
      <c r="T52" s="1"/>
      <c r="U52" s="1"/>
      <c r="V52" s="1"/>
    </row>
    <row r="53" spans="1:22" x14ac:dyDescent="0.3">
      <c r="A53" s="1"/>
      <c r="B53" s="1"/>
      <c r="C53" s="1"/>
      <c r="D53" s="1"/>
      <c r="E53" s="1"/>
      <c r="F53" s="1"/>
      <c r="G53" s="1"/>
      <c r="H53" s="1"/>
      <c r="I53" s="1"/>
      <c r="J53" s="1"/>
      <c r="K53" s="1"/>
      <c r="L53" s="1"/>
      <c r="M53" s="1"/>
      <c r="N53" s="1"/>
      <c r="O53" s="1"/>
      <c r="P53" s="1"/>
      <c r="Q53" s="1"/>
      <c r="R53" s="1"/>
      <c r="S53" s="1"/>
      <c r="T53" s="1"/>
      <c r="U53" s="1"/>
      <c r="V53" s="1"/>
    </row>
    <row r="54" spans="1:22" x14ac:dyDescent="0.3">
      <c r="A54" s="1"/>
      <c r="B54" s="1"/>
      <c r="C54" s="1"/>
      <c r="D54" s="1"/>
      <c r="E54" s="1"/>
      <c r="F54" s="1"/>
      <c r="G54" s="1"/>
      <c r="H54" s="1"/>
      <c r="I54" s="1"/>
      <c r="J54" s="1"/>
      <c r="K54" s="1"/>
      <c r="L54" s="1"/>
      <c r="M54" s="1"/>
      <c r="N54" s="1"/>
      <c r="O54" s="1"/>
      <c r="P54" s="1"/>
      <c r="Q54" s="1"/>
      <c r="R54" s="1"/>
      <c r="S54" s="1"/>
      <c r="T54" s="1"/>
      <c r="U54" s="1"/>
      <c r="V54" s="1"/>
    </row>
    <row r="55" spans="1:22" x14ac:dyDescent="0.3">
      <c r="A55" s="1"/>
      <c r="B55" s="1"/>
      <c r="C55" s="1"/>
      <c r="D55" s="1"/>
      <c r="E55" s="1"/>
      <c r="F55" s="1"/>
      <c r="G55" s="1"/>
      <c r="H55" s="1"/>
      <c r="I55" s="1"/>
      <c r="J55" s="1"/>
      <c r="K55" s="1"/>
      <c r="L55" s="1"/>
      <c r="M55" s="1"/>
      <c r="N55" s="1"/>
      <c r="O55" s="1"/>
      <c r="P55" s="1"/>
      <c r="Q55" s="1"/>
      <c r="R55" s="1"/>
      <c r="S55" s="1"/>
      <c r="T55" s="1"/>
      <c r="U55" s="1"/>
      <c r="V55" s="1"/>
    </row>
    <row r="56" spans="1:22" x14ac:dyDescent="0.3">
      <c r="A56" s="1"/>
      <c r="B56" s="1"/>
      <c r="C56" s="1"/>
      <c r="D56" s="1"/>
      <c r="E56" s="1"/>
      <c r="F56" s="1"/>
      <c r="G56" s="1"/>
      <c r="H56" s="1"/>
      <c r="I56" s="1"/>
      <c r="J56" s="1"/>
      <c r="K56" s="1"/>
      <c r="L56" s="1"/>
      <c r="M56" s="1"/>
      <c r="N56" s="1"/>
      <c r="O56" s="1"/>
      <c r="P56" s="1"/>
      <c r="Q56" s="1"/>
      <c r="R56" s="1"/>
      <c r="S56" s="1"/>
      <c r="T56" s="1"/>
      <c r="U56" s="1"/>
      <c r="V56" s="1"/>
    </row>
    <row r="57" spans="1:22" x14ac:dyDescent="0.3">
      <c r="A57" s="1"/>
      <c r="B57" s="1"/>
      <c r="C57" s="1"/>
      <c r="D57" s="1"/>
      <c r="E57" s="1"/>
      <c r="F57" s="1"/>
      <c r="G57" s="1"/>
      <c r="H57" s="1"/>
      <c r="I57" s="1"/>
      <c r="J57" s="1"/>
      <c r="K57" s="1"/>
      <c r="L57" s="1"/>
      <c r="M57" s="1"/>
      <c r="N57" s="1"/>
      <c r="O57" s="1"/>
      <c r="P57" s="1"/>
      <c r="Q57" s="1"/>
      <c r="R57" s="1"/>
      <c r="S57" s="1"/>
      <c r="T57" s="1"/>
      <c r="U57" s="1"/>
      <c r="V57" s="1"/>
    </row>
    <row r="58" spans="1:22" x14ac:dyDescent="0.3">
      <c r="A58" s="1"/>
      <c r="B58" s="1"/>
      <c r="C58" s="1"/>
      <c r="D58" s="1"/>
      <c r="E58" s="1"/>
      <c r="F58" s="1"/>
      <c r="G58" s="1"/>
      <c r="H58" s="1"/>
      <c r="I58" s="1"/>
      <c r="J58" s="1"/>
      <c r="K58" s="1"/>
      <c r="L58" s="1"/>
      <c r="M58" s="1"/>
      <c r="N58" s="1"/>
      <c r="O58" s="1"/>
      <c r="P58" s="1"/>
      <c r="Q58" s="1"/>
      <c r="R58" s="1"/>
      <c r="S58" s="1"/>
      <c r="T58" s="1"/>
      <c r="U58" s="1"/>
      <c r="V58" s="1"/>
    </row>
    <row r="59" spans="1:22" x14ac:dyDescent="0.3">
      <c r="A59" s="1"/>
      <c r="B59" s="1"/>
      <c r="C59" s="1"/>
      <c r="D59" s="1"/>
      <c r="E59" s="1"/>
      <c r="F59" s="1"/>
      <c r="G59" s="1"/>
      <c r="H59" s="1"/>
      <c r="I59" s="1"/>
      <c r="J59" s="1"/>
      <c r="K59" s="1"/>
      <c r="L59" s="1"/>
      <c r="M59" s="1"/>
      <c r="N59" s="1"/>
      <c r="O59" s="1"/>
      <c r="P59" s="1"/>
      <c r="Q59" s="1"/>
      <c r="R59" s="1"/>
      <c r="S59" s="1"/>
      <c r="T59" s="1"/>
      <c r="U59" s="1"/>
      <c r="V59" s="1"/>
    </row>
    <row r="60" spans="1:22" x14ac:dyDescent="0.3">
      <c r="A60" s="1"/>
      <c r="B60" s="1"/>
      <c r="C60" s="1"/>
      <c r="D60" s="1"/>
      <c r="E60" s="1"/>
      <c r="F60" s="1"/>
      <c r="G60" s="1"/>
      <c r="H60" s="1"/>
      <c r="I60" s="1"/>
      <c r="J60" s="1"/>
      <c r="K60" s="1"/>
      <c r="L60" s="1"/>
      <c r="M60" s="1"/>
      <c r="N60" s="1"/>
      <c r="O60" s="1"/>
      <c r="P60" s="1"/>
      <c r="Q60" s="1"/>
      <c r="R60" s="1"/>
      <c r="S60" s="1"/>
      <c r="T60" s="1"/>
      <c r="U60" s="1"/>
      <c r="V60" s="1"/>
    </row>
    <row r="61" spans="1:22" x14ac:dyDescent="0.3">
      <c r="A61" s="1"/>
      <c r="B61" s="1"/>
      <c r="C61" s="1"/>
      <c r="D61" s="1"/>
      <c r="E61" s="1"/>
      <c r="F61" s="1"/>
      <c r="G61" s="1"/>
      <c r="H61" s="1"/>
      <c r="I61" s="1"/>
      <c r="J61" s="1"/>
      <c r="K61" s="1"/>
      <c r="L61" s="1"/>
      <c r="M61" s="1"/>
      <c r="N61" s="1"/>
      <c r="O61" s="1"/>
      <c r="P61" s="1"/>
      <c r="Q61" s="1"/>
      <c r="R61" s="1"/>
      <c r="S61" s="1"/>
      <c r="T61" s="1"/>
      <c r="U61" s="1"/>
      <c r="V61" s="1"/>
    </row>
    <row r="62" spans="1:22" x14ac:dyDescent="0.3">
      <c r="A62" s="1"/>
      <c r="B62" s="1"/>
      <c r="C62" s="1"/>
      <c r="D62" s="1"/>
      <c r="E62" s="1"/>
      <c r="F62" s="1"/>
      <c r="G62" s="1"/>
      <c r="H62" s="1"/>
      <c r="I62" s="1"/>
      <c r="J62" s="1"/>
      <c r="K62" s="1"/>
      <c r="L62" s="1"/>
      <c r="M62" s="1"/>
      <c r="N62" s="1"/>
      <c r="O62" s="1"/>
      <c r="P62" s="1"/>
      <c r="Q62" s="1"/>
      <c r="R62" s="1"/>
      <c r="S62" s="1"/>
      <c r="T62" s="1"/>
      <c r="U62" s="1"/>
      <c r="V62" s="1"/>
    </row>
    <row r="63" spans="1:22" x14ac:dyDescent="0.3">
      <c r="A63" s="1"/>
      <c r="B63" s="1"/>
      <c r="C63" s="1"/>
      <c r="D63" s="1"/>
      <c r="E63" s="1"/>
      <c r="F63" s="1"/>
      <c r="G63" s="1"/>
      <c r="H63" s="1"/>
      <c r="I63" s="1"/>
      <c r="J63" s="1"/>
      <c r="K63" s="1"/>
      <c r="L63" s="1"/>
      <c r="M63" s="1"/>
      <c r="N63" s="1"/>
      <c r="O63" s="1"/>
      <c r="P63" s="1"/>
      <c r="Q63" s="1"/>
      <c r="R63" s="1"/>
      <c r="S63" s="1"/>
      <c r="T63" s="1"/>
      <c r="U63" s="1"/>
      <c r="V63" s="1"/>
    </row>
    <row r="64" spans="1:22" x14ac:dyDescent="0.3">
      <c r="A64" s="1"/>
      <c r="B64" s="1"/>
      <c r="C64" s="1"/>
      <c r="D64" s="1"/>
      <c r="E64" s="1"/>
      <c r="F64" s="1"/>
      <c r="G64" s="1"/>
      <c r="H64" s="1"/>
      <c r="I64" s="1"/>
      <c r="J64" s="1"/>
      <c r="K64" s="1"/>
      <c r="L64" s="1"/>
      <c r="M64" s="1"/>
      <c r="N64" s="1"/>
      <c r="O64" s="1"/>
      <c r="P64" s="1"/>
      <c r="Q64" s="1"/>
      <c r="R64" s="1"/>
      <c r="S64" s="1"/>
      <c r="T64" s="1"/>
      <c r="U64" s="1"/>
      <c r="V64" s="1"/>
    </row>
    <row r="65" spans="1:22" x14ac:dyDescent="0.3">
      <c r="A65" s="1"/>
      <c r="B65" s="1"/>
      <c r="C65" s="1"/>
      <c r="D65" s="1"/>
      <c r="E65" s="1"/>
      <c r="F65" s="1"/>
      <c r="G65" s="1"/>
      <c r="H65" s="1"/>
      <c r="I65" s="1"/>
      <c r="J65" s="1"/>
      <c r="K65" s="1"/>
      <c r="L65" s="1"/>
      <c r="M65" s="1"/>
      <c r="N65" s="1"/>
      <c r="O65" s="1"/>
      <c r="P65" s="1"/>
      <c r="Q65" s="1"/>
      <c r="R65" s="1"/>
      <c r="S65" s="1"/>
      <c r="T65" s="1"/>
      <c r="U65" s="1"/>
      <c r="V65" s="1"/>
    </row>
    <row r="66" spans="1:22" x14ac:dyDescent="0.3">
      <c r="A66" s="1"/>
      <c r="B66" s="1"/>
      <c r="C66" s="1"/>
      <c r="D66" s="1"/>
      <c r="E66" s="1"/>
      <c r="F66" s="1"/>
      <c r="G66" s="1"/>
      <c r="H66" s="1"/>
      <c r="I66" s="1"/>
      <c r="J66" s="1"/>
      <c r="K66" s="1"/>
      <c r="L66" s="1"/>
      <c r="M66" s="1"/>
      <c r="N66" s="1"/>
      <c r="O66" s="1"/>
      <c r="P66" s="1"/>
      <c r="Q66" s="1"/>
      <c r="R66" s="1"/>
      <c r="S66" s="1"/>
      <c r="T66" s="1"/>
      <c r="U66" s="1"/>
      <c r="V66" s="1"/>
    </row>
    <row r="67" spans="1:22" x14ac:dyDescent="0.3">
      <c r="A67" s="1"/>
      <c r="B67" s="1"/>
      <c r="C67" s="1"/>
      <c r="D67" s="1"/>
      <c r="E67" s="1"/>
      <c r="F67" s="1"/>
      <c r="G67" s="1"/>
      <c r="H67" s="1"/>
      <c r="I67" s="1"/>
      <c r="J67" s="1"/>
      <c r="K67" s="1"/>
      <c r="L67" s="1"/>
      <c r="M67" s="1"/>
      <c r="N67" s="1"/>
      <c r="O67" s="1"/>
      <c r="P67" s="1"/>
      <c r="Q67" s="1"/>
      <c r="R67" s="1"/>
      <c r="S67" s="1"/>
      <c r="T67" s="1"/>
      <c r="U67" s="1"/>
      <c r="V67" s="1"/>
    </row>
    <row r="68" spans="1:22" x14ac:dyDescent="0.3">
      <c r="A68" s="1"/>
      <c r="B68" s="1"/>
      <c r="C68" s="1"/>
      <c r="D68" s="1"/>
      <c r="E68" s="1"/>
      <c r="F68" s="1"/>
      <c r="G68" s="1"/>
      <c r="H68" s="1"/>
      <c r="I68" s="1"/>
      <c r="J68" s="1"/>
      <c r="K68" s="1"/>
      <c r="L68" s="1"/>
      <c r="M68" s="1"/>
      <c r="N68" s="1"/>
      <c r="O68" s="1"/>
      <c r="P68" s="1"/>
      <c r="Q68" s="1"/>
      <c r="R68" s="1"/>
      <c r="S68" s="1"/>
      <c r="T68" s="1"/>
      <c r="U68" s="1"/>
      <c r="V68" s="1"/>
    </row>
    <row r="69" spans="1:22" x14ac:dyDescent="0.3">
      <c r="A69" s="1"/>
      <c r="B69" s="1"/>
      <c r="C69" s="1"/>
      <c r="D69" s="1"/>
      <c r="E69" s="1"/>
      <c r="F69" s="1"/>
      <c r="G69" s="1"/>
      <c r="H69" s="1"/>
      <c r="I69" s="1"/>
      <c r="J69" s="1"/>
      <c r="K69" s="1"/>
      <c r="L69" s="1"/>
      <c r="M69" s="1"/>
      <c r="N69" s="1"/>
      <c r="O69" s="1"/>
      <c r="P69" s="1"/>
      <c r="Q69" s="1"/>
      <c r="R69" s="1"/>
      <c r="S69" s="1"/>
      <c r="T69" s="1"/>
      <c r="U69" s="1"/>
      <c r="V69" s="1"/>
    </row>
    <row r="70" spans="1:22" x14ac:dyDescent="0.3">
      <c r="A70" s="1"/>
      <c r="B70" s="1"/>
      <c r="C70" s="1"/>
      <c r="D70" s="1"/>
      <c r="E70" s="1"/>
      <c r="F70" s="1"/>
      <c r="G70" s="1"/>
      <c r="H70" s="1"/>
      <c r="I70" s="1"/>
      <c r="J70" s="1"/>
      <c r="K70" s="1"/>
      <c r="L70" s="1"/>
      <c r="M70" s="1"/>
      <c r="N70" s="1"/>
      <c r="O70" s="1"/>
      <c r="P70" s="1"/>
      <c r="Q70" s="1"/>
      <c r="R70" s="1"/>
      <c r="S70" s="1"/>
      <c r="T70" s="1"/>
      <c r="U70" s="1"/>
      <c r="V70" s="1"/>
    </row>
    <row r="71" spans="1:22" x14ac:dyDescent="0.3">
      <c r="A71" s="1"/>
      <c r="B71" s="1"/>
      <c r="C71" s="1"/>
      <c r="D71" s="1"/>
      <c r="E71" s="1"/>
      <c r="F71" s="1"/>
      <c r="G71" s="1"/>
      <c r="H71" s="1"/>
      <c r="I71" s="1"/>
      <c r="J71" s="1"/>
      <c r="K71" s="1"/>
      <c r="L71" s="1"/>
      <c r="M71" s="1"/>
      <c r="N71" s="1"/>
      <c r="O71" s="1"/>
      <c r="P71" s="1"/>
      <c r="Q71" s="1"/>
      <c r="R71" s="1"/>
      <c r="S71" s="1"/>
      <c r="T71" s="1"/>
      <c r="U71" s="1"/>
      <c r="V71" s="1"/>
    </row>
    <row r="72" spans="1:22" x14ac:dyDescent="0.3">
      <c r="A72" s="1"/>
      <c r="B72" s="1"/>
      <c r="C72" s="1"/>
      <c r="D72" s="1"/>
      <c r="E72" s="1"/>
      <c r="F72" s="1"/>
      <c r="G72" s="1"/>
      <c r="H72" s="1"/>
      <c r="I72" s="1"/>
      <c r="J72" s="1"/>
      <c r="K72" s="1"/>
      <c r="L72" s="1"/>
      <c r="M72" s="1"/>
      <c r="N72" s="1"/>
      <c r="O72" s="1"/>
      <c r="P72" s="1"/>
      <c r="Q72" s="1"/>
      <c r="R72" s="1"/>
      <c r="S72" s="1"/>
      <c r="T72" s="1"/>
      <c r="U72" s="1"/>
      <c r="V72" s="1"/>
    </row>
    <row r="73" spans="1:22" x14ac:dyDescent="0.3">
      <c r="A73" s="1"/>
      <c r="B73" s="1"/>
      <c r="C73" s="1"/>
      <c r="D73" s="1"/>
      <c r="E73" s="1"/>
      <c r="F73" s="1"/>
      <c r="G73" s="1"/>
      <c r="H73" s="1"/>
      <c r="I73" s="1"/>
      <c r="J73" s="1"/>
      <c r="K73" s="1"/>
      <c r="L73" s="1"/>
      <c r="M73" s="1"/>
      <c r="N73" s="1"/>
      <c r="O73" s="1"/>
      <c r="P73" s="1"/>
      <c r="Q73" s="1"/>
      <c r="R73" s="1"/>
      <c r="S73" s="1"/>
      <c r="T73" s="1"/>
      <c r="U73" s="1"/>
      <c r="V73" s="1"/>
    </row>
    <row r="74" spans="1:22" x14ac:dyDescent="0.3">
      <c r="A74" s="1"/>
      <c r="B74" s="1"/>
      <c r="C74" s="1"/>
      <c r="D74" s="1"/>
      <c r="E74" s="1"/>
      <c r="F74" s="1"/>
      <c r="G74" s="1"/>
      <c r="H74" s="1"/>
      <c r="I74" s="1"/>
      <c r="J74" s="1"/>
      <c r="K74" s="1"/>
      <c r="L74" s="1"/>
      <c r="M74" s="1"/>
      <c r="N74" s="1"/>
      <c r="O74" s="1"/>
      <c r="P74" s="1"/>
      <c r="Q74" s="1"/>
      <c r="R74" s="1"/>
      <c r="S74" s="1"/>
      <c r="T74" s="1"/>
      <c r="U74" s="1"/>
      <c r="V74" s="1"/>
    </row>
    <row r="75" spans="1:22" x14ac:dyDescent="0.3">
      <c r="A75" s="1"/>
      <c r="B75" s="1"/>
      <c r="C75" s="1"/>
      <c r="D75" s="1"/>
      <c r="E75" s="1"/>
      <c r="F75" s="1"/>
      <c r="G75" s="1"/>
      <c r="H75" s="1"/>
      <c r="I75" s="1"/>
      <c r="J75" s="1"/>
      <c r="K75" s="1"/>
      <c r="L75" s="1"/>
      <c r="M75" s="1"/>
      <c r="N75" s="1"/>
      <c r="O75" s="1"/>
      <c r="P75" s="1"/>
      <c r="Q75" s="1"/>
      <c r="R75" s="1"/>
      <c r="S75" s="1"/>
      <c r="T75" s="1"/>
      <c r="U75" s="1"/>
      <c r="V75" s="1"/>
    </row>
    <row r="76" spans="1:22" x14ac:dyDescent="0.3">
      <c r="A76" s="1"/>
      <c r="B76" s="1"/>
      <c r="C76" s="1"/>
      <c r="D76" s="1"/>
      <c r="E76" s="1"/>
      <c r="F76" s="1"/>
      <c r="G76" s="1"/>
      <c r="H76" s="1"/>
      <c r="I76" s="1"/>
      <c r="J76" s="1"/>
      <c r="K76" s="1"/>
      <c r="L76" s="1"/>
      <c r="M76" s="1"/>
      <c r="N76" s="1"/>
      <c r="O76" s="1"/>
      <c r="P76" s="1"/>
      <c r="Q76" s="1"/>
      <c r="R76" s="1"/>
      <c r="S76" s="1"/>
      <c r="T76" s="1"/>
      <c r="U76" s="1"/>
      <c r="V76" s="1"/>
    </row>
    <row r="77" spans="1:22" x14ac:dyDescent="0.3">
      <c r="A77" s="1"/>
      <c r="B77" s="1"/>
      <c r="C77" s="1"/>
      <c r="D77" s="1"/>
      <c r="E77" s="1"/>
      <c r="F77" s="1"/>
      <c r="G77" s="1"/>
      <c r="H77" s="1"/>
      <c r="I77" s="1"/>
      <c r="J77" s="1"/>
      <c r="K77" s="1"/>
      <c r="L77" s="1"/>
      <c r="M77" s="1"/>
      <c r="N77" s="1"/>
      <c r="O77" s="1"/>
      <c r="P77" s="1"/>
      <c r="Q77" s="1"/>
      <c r="R77" s="1"/>
      <c r="S77" s="1"/>
      <c r="T77" s="1"/>
      <c r="U77" s="1"/>
      <c r="V77" s="1"/>
    </row>
    <row r="78" spans="1:22" x14ac:dyDescent="0.3">
      <c r="A78" s="1"/>
      <c r="B78" s="1"/>
      <c r="C78" s="1"/>
      <c r="D78" s="1"/>
      <c r="E78" s="1"/>
      <c r="F78" s="1"/>
      <c r="G78" s="1"/>
      <c r="H78" s="1"/>
      <c r="I78" s="1"/>
      <c r="J78" s="1"/>
      <c r="K78" s="1"/>
      <c r="L78" s="1"/>
      <c r="M78" s="1"/>
      <c r="N78" s="1"/>
      <c r="O78" s="1"/>
      <c r="P78" s="1"/>
      <c r="Q78" s="1"/>
      <c r="R78" s="1"/>
      <c r="S78" s="1"/>
      <c r="T78" s="1"/>
      <c r="U78" s="1"/>
      <c r="V78" s="1"/>
    </row>
    <row r="79" spans="1:22" x14ac:dyDescent="0.3">
      <c r="A79" s="1"/>
      <c r="B79" s="1"/>
      <c r="C79" s="1"/>
      <c r="D79" s="1"/>
      <c r="E79" s="1"/>
      <c r="F79" s="1"/>
      <c r="G79" s="1"/>
      <c r="H79" s="1"/>
      <c r="I79" s="1"/>
      <c r="J79" s="1"/>
      <c r="K79" s="1"/>
      <c r="L79" s="1"/>
      <c r="M79" s="1"/>
      <c r="N79" s="1"/>
      <c r="O79" s="1"/>
      <c r="P79" s="1"/>
      <c r="Q79" s="1"/>
      <c r="R79" s="1"/>
      <c r="S79" s="1"/>
      <c r="T79" s="1"/>
      <c r="U79" s="1"/>
      <c r="V79" s="1"/>
    </row>
    <row r="80" spans="1:22" x14ac:dyDescent="0.3">
      <c r="A80" s="1"/>
      <c r="B80" s="1"/>
      <c r="C80" s="1"/>
      <c r="D80" s="1"/>
      <c r="E80" s="1"/>
      <c r="F80" s="1"/>
      <c r="G80" s="1"/>
      <c r="H80" s="1"/>
      <c r="I80" s="1"/>
      <c r="J80" s="1"/>
      <c r="K80" s="1"/>
      <c r="L80" s="1"/>
      <c r="M80" s="1"/>
      <c r="N80" s="1"/>
      <c r="O80" s="1"/>
      <c r="P80" s="1"/>
      <c r="Q80" s="1"/>
      <c r="R80" s="1"/>
      <c r="S80" s="1"/>
      <c r="T80" s="1"/>
      <c r="U80" s="1"/>
      <c r="V80" s="1"/>
    </row>
    <row r="81" spans="1:22" x14ac:dyDescent="0.3">
      <c r="A81" s="1"/>
      <c r="B81" s="1"/>
      <c r="C81" s="1"/>
      <c r="D81" s="1"/>
      <c r="E81" s="1"/>
      <c r="F81" s="1"/>
      <c r="G81" s="1"/>
      <c r="H81" s="1"/>
      <c r="I81" s="1"/>
      <c r="J81" s="1"/>
      <c r="K81" s="1"/>
      <c r="L81" s="1"/>
      <c r="M81" s="1"/>
      <c r="N81" s="1"/>
      <c r="O81" s="1"/>
      <c r="P81" s="1"/>
      <c r="Q81" s="1"/>
      <c r="R81" s="1"/>
      <c r="S81" s="1"/>
      <c r="T81" s="1"/>
      <c r="U81" s="1"/>
      <c r="V81" s="1"/>
    </row>
    <row r="82" spans="1:22" x14ac:dyDescent="0.3">
      <c r="A82" s="1"/>
      <c r="B82" s="1"/>
      <c r="C82" s="1"/>
      <c r="D82" s="1"/>
      <c r="E82" s="1"/>
      <c r="F82" s="1"/>
      <c r="G82" s="1"/>
      <c r="H82" s="1"/>
      <c r="I82" s="1"/>
      <c r="J82" s="1"/>
      <c r="K82" s="1"/>
      <c r="L82" s="1"/>
      <c r="M82" s="1"/>
      <c r="N82" s="1"/>
      <c r="O82" s="1"/>
      <c r="P82" s="1"/>
      <c r="Q82" s="1"/>
      <c r="R82" s="1"/>
      <c r="S82" s="1"/>
      <c r="T82" s="1"/>
      <c r="U82" s="1"/>
      <c r="V82" s="1"/>
    </row>
    <row r="83" spans="1:22" x14ac:dyDescent="0.3">
      <c r="A83" s="1"/>
      <c r="B83" s="1"/>
      <c r="C83" s="1"/>
      <c r="D83" s="1"/>
      <c r="E83" s="1"/>
      <c r="F83" s="1"/>
      <c r="G83" s="1"/>
      <c r="H83" s="1"/>
      <c r="I83" s="1"/>
      <c r="J83" s="1"/>
      <c r="K83" s="1"/>
      <c r="L83" s="1"/>
      <c r="M83" s="1"/>
      <c r="N83" s="1"/>
      <c r="O83" s="1"/>
      <c r="P83" s="1"/>
      <c r="Q83" s="1"/>
      <c r="R83" s="1"/>
      <c r="S83" s="1"/>
      <c r="T83" s="1"/>
      <c r="U83" s="1"/>
      <c r="V83" s="1"/>
    </row>
    <row r="84" spans="1:22" x14ac:dyDescent="0.3">
      <c r="A84" s="1"/>
      <c r="B84" s="1"/>
      <c r="C84" s="1"/>
      <c r="D84" s="1"/>
      <c r="E84" s="1"/>
      <c r="F84" s="1"/>
      <c r="G84" s="1"/>
      <c r="H84" s="1"/>
      <c r="I84" s="1"/>
      <c r="J84" s="1"/>
      <c r="K84" s="1"/>
      <c r="L84" s="1"/>
      <c r="M84" s="1"/>
      <c r="N84" s="1"/>
      <c r="O84" s="1"/>
      <c r="P84" s="1"/>
      <c r="Q84" s="1"/>
      <c r="R84" s="1"/>
      <c r="S84" s="1"/>
      <c r="T84" s="1"/>
      <c r="U84" s="1"/>
      <c r="V84" s="1"/>
    </row>
    <row r="85" spans="1:22" x14ac:dyDescent="0.3">
      <c r="A85" s="1"/>
      <c r="B85" s="1"/>
      <c r="C85" s="1"/>
      <c r="D85" s="1"/>
      <c r="E85" s="1"/>
      <c r="F85" s="1"/>
      <c r="G85" s="1"/>
      <c r="H85" s="1"/>
      <c r="I85" s="1"/>
      <c r="J85" s="1"/>
      <c r="K85" s="1"/>
      <c r="L85" s="1"/>
      <c r="M85" s="1"/>
      <c r="N85" s="1"/>
      <c r="O85" s="1"/>
      <c r="P85" s="1"/>
      <c r="Q85" s="1"/>
      <c r="R85" s="1"/>
      <c r="S85" s="1"/>
      <c r="T85" s="1"/>
      <c r="U85" s="1"/>
      <c r="V85" s="1"/>
    </row>
    <row r="86" spans="1:22" x14ac:dyDescent="0.3">
      <c r="A86" s="1"/>
      <c r="B86" s="1"/>
      <c r="C86" s="1"/>
      <c r="D86" s="1"/>
      <c r="E86" s="1"/>
      <c r="F86" s="1"/>
      <c r="G86" s="1"/>
      <c r="H86" s="1"/>
      <c r="I86" s="1"/>
      <c r="J86" s="1"/>
      <c r="K86" s="1"/>
      <c r="L86" s="1"/>
      <c r="M86" s="1"/>
      <c r="N86" s="1"/>
      <c r="O86" s="1"/>
      <c r="P86" s="1"/>
      <c r="Q86" s="1"/>
      <c r="R86" s="1"/>
      <c r="S86" s="1"/>
      <c r="T86" s="1"/>
      <c r="U86" s="1"/>
      <c r="V86" s="1"/>
    </row>
    <row r="87" spans="1:22" x14ac:dyDescent="0.3">
      <c r="A87" s="1"/>
      <c r="B87" s="1"/>
      <c r="C87" s="1"/>
      <c r="D87" s="1"/>
      <c r="E87" s="1"/>
      <c r="F87" s="1"/>
      <c r="G87" s="1"/>
      <c r="H87" s="1"/>
      <c r="I87" s="1"/>
      <c r="J87" s="1"/>
      <c r="K87" s="1"/>
      <c r="L87" s="1"/>
      <c r="M87" s="1"/>
      <c r="N87" s="1"/>
      <c r="O87" s="1"/>
      <c r="P87" s="1"/>
      <c r="Q87" s="1"/>
      <c r="R87" s="1"/>
      <c r="S87" s="1"/>
      <c r="T87" s="1"/>
      <c r="U87" s="1"/>
      <c r="V87" s="1"/>
    </row>
    <row r="88" spans="1:22" x14ac:dyDescent="0.3">
      <c r="A88" s="1"/>
      <c r="B88" s="1"/>
      <c r="C88" s="1"/>
      <c r="D88" s="1"/>
      <c r="E88" s="1"/>
      <c r="F88" s="1"/>
      <c r="G88" s="1"/>
      <c r="H88" s="1"/>
      <c r="I88" s="1"/>
      <c r="J88" s="1"/>
      <c r="K88" s="1"/>
      <c r="L88" s="1"/>
      <c r="M88" s="1"/>
      <c r="N88" s="1"/>
      <c r="O88" s="1"/>
      <c r="P88" s="1"/>
      <c r="Q88" s="1"/>
      <c r="R88" s="1"/>
      <c r="S88" s="1"/>
      <c r="T88" s="1"/>
      <c r="U88" s="1"/>
      <c r="V88" s="1"/>
    </row>
    <row r="89" spans="1:22" x14ac:dyDescent="0.3">
      <c r="A89" s="1"/>
      <c r="B89" s="1"/>
      <c r="C89" s="1"/>
      <c r="D89" s="1"/>
      <c r="E89" s="1"/>
      <c r="F89" s="1"/>
      <c r="G89" s="1"/>
      <c r="H89" s="1"/>
      <c r="I89" s="1"/>
      <c r="J89" s="1"/>
      <c r="K89" s="1"/>
      <c r="L89" s="1"/>
      <c r="M89" s="1"/>
      <c r="N89" s="1"/>
      <c r="O89" s="1"/>
      <c r="P89" s="1"/>
      <c r="Q89" s="1"/>
      <c r="R89" s="1"/>
      <c r="S89" s="1"/>
      <c r="T89" s="1"/>
      <c r="U89" s="1"/>
      <c r="V89" s="1"/>
    </row>
    <row r="90" spans="1:22" x14ac:dyDescent="0.3">
      <c r="A90" s="1"/>
      <c r="B90" s="1"/>
      <c r="C90" s="1"/>
      <c r="D90" s="1"/>
      <c r="E90" s="1"/>
      <c r="F90" s="1"/>
      <c r="G90" s="1"/>
      <c r="H90" s="1"/>
      <c r="I90" s="1"/>
      <c r="J90" s="1"/>
      <c r="K90" s="1"/>
      <c r="L90" s="1"/>
      <c r="M90" s="1"/>
      <c r="N90" s="1"/>
      <c r="O90" s="1"/>
      <c r="P90" s="1"/>
      <c r="Q90" s="1"/>
      <c r="R90" s="1"/>
      <c r="S90" s="1"/>
      <c r="T90" s="1"/>
      <c r="U90" s="1"/>
      <c r="V90" s="1"/>
    </row>
    <row r="91" spans="1:22" x14ac:dyDescent="0.3">
      <c r="A91" s="1"/>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row r="99" spans="1:22" x14ac:dyDescent="0.3">
      <c r="A99" s="1"/>
      <c r="B99" s="1"/>
      <c r="C99" s="1"/>
      <c r="D99" s="1"/>
      <c r="E99" s="1"/>
      <c r="F99" s="1"/>
      <c r="G99" s="1"/>
      <c r="H99" s="1"/>
      <c r="I99" s="1"/>
      <c r="J99" s="1"/>
      <c r="K99" s="1"/>
      <c r="L99" s="1"/>
      <c r="M99" s="1"/>
      <c r="N99" s="1"/>
      <c r="O99" s="1"/>
      <c r="P99" s="1"/>
      <c r="Q99" s="1"/>
      <c r="R99" s="1"/>
      <c r="S99" s="1"/>
      <c r="T99" s="1"/>
      <c r="U99" s="1"/>
      <c r="V99" s="1"/>
    </row>
    <row r="100" spans="1:22" x14ac:dyDescent="0.3">
      <c r="A100" s="1"/>
      <c r="B100" s="1"/>
      <c r="C100" s="1"/>
      <c r="D100" s="1"/>
      <c r="E100" s="1"/>
      <c r="F100" s="1"/>
      <c r="G100" s="1"/>
      <c r="H100" s="1"/>
      <c r="I100" s="1"/>
      <c r="J100" s="1"/>
      <c r="K100" s="1"/>
      <c r="L100" s="1"/>
      <c r="M100" s="1"/>
      <c r="N100" s="1"/>
      <c r="O100" s="1"/>
      <c r="P100" s="1"/>
      <c r="Q100" s="1"/>
      <c r="R100" s="1"/>
      <c r="S100" s="1"/>
      <c r="T100" s="1"/>
      <c r="U100" s="1"/>
      <c r="V100" s="1"/>
    </row>
    <row r="101" spans="1:22" x14ac:dyDescent="0.3">
      <c r="A101" s="1"/>
      <c r="B101" s="1"/>
      <c r="C101" s="1"/>
      <c r="D101" s="1"/>
      <c r="E101" s="1"/>
      <c r="F101" s="1"/>
      <c r="G101" s="1"/>
      <c r="H101" s="1"/>
      <c r="I101" s="1"/>
      <c r="J101" s="1"/>
      <c r="K101" s="1"/>
      <c r="L101" s="1"/>
      <c r="M101" s="1"/>
      <c r="N101" s="1"/>
      <c r="O101" s="1"/>
      <c r="P101" s="1"/>
      <c r="Q101" s="1"/>
      <c r="R101" s="1"/>
      <c r="S101" s="1"/>
      <c r="T101" s="1"/>
      <c r="U101" s="1"/>
      <c r="V101" s="1"/>
    </row>
    <row r="102" spans="1:22" x14ac:dyDescent="0.3">
      <c r="A102" s="1"/>
      <c r="B102" s="1"/>
      <c r="C102" s="1"/>
      <c r="D102" s="1"/>
      <c r="E102" s="1"/>
      <c r="F102" s="1"/>
      <c r="G102" s="1"/>
      <c r="H102" s="1"/>
      <c r="I102" s="1"/>
      <c r="J102" s="1"/>
      <c r="K102" s="1"/>
      <c r="L102" s="1"/>
      <c r="M102" s="1"/>
      <c r="N102" s="1"/>
      <c r="O102" s="1"/>
      <c r="P102" s="1"/>
      <c r="Q102" s="1"/>
      <c r="R102" s="1"/>
      <c r="S102" s="1"/>
      <c r="T102" s="1"/>
      <c r="U102" s="1"/>
      <c r="V102" s="1"/>
    </row>
    <row r="103" spans="1:22" x14ac:dyDescent="0.3">
      <c r="A103" s="1"/>
      <c r="B103" s="1"/>
      <c r="C103" s="1"/>
      <c r="D103" s="1"/>
      <c r="E103" s="1"/>
      <c r="F103" s="1"/>
      <c r="G103" s="1"/>
      <c r="H103" s="1"/>
      <c r="I103" s="1"/>
      <c r="J103" s="1"/>
      <c r="K103" s="1"/>
      <c r="L103" s="1"/>
      <c r="M103" s="1"/>
      <c r="N103" s="1"/>
      <c r="O103" s="1"/>
      <c r="P103" s="1"/>
      <c r="Q103" s="1"/>
      <c r="R103" s="1"/>
      <c r="S103" s="1"/>
      <c r="T103" s="1"/>
      <c r="U103" s="1"/>
      <c r="V103" s="1"/>
    </row>
    <row r="104" spans="1:22" x14ac:dyDescent="0.3">
      <c r="A104" s="1"/>
      <c r="B104" s="1"/>
      <c r="C104" s="1"/>
      <c r="D104" s="1"/>
      <c r="E104" s="1"/>
      <c r="F104" s="1"/>
      <c r="G104" s="1"/>
      <c r="H104" s="1"/>
      <c r="I104" s="1"/>
      <c r="J104" s="1"/>
      <c r="K104" s="1"/>
      <c r="L104" s="1"/>
      <c r="M104" s="1"/>
      <c r="N104" s="1"/>
      <c r="O104" s="1"/>
      <c r="P104" s="1"/>
      <c r="Q104" s="1"/>
      <c r="R104" s="1"/>
      <c r="S104" s="1"/>
      <c r="T104" s="1"/>
      <c r="U104" s="1"/>
      <c r="V104" s="1"/>
    </row>
    <row r="105" spans="1:22"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2" x14ac:dyDescent="0.3">
      <c r="A106" s="1"/>
      <c r="B106" s="1"/>
      <c r="C106" s="1"/>
      <c r="D106" s="1"/>
      <c r="E106" s="1"/>
      <c r="F106" s="1"/>
      <c r="G106" s="1"/>
      <c r="H106" s="1"/>
      <c r="I106" s="1"/>
      <c r="J106" s="1"/>
      <c r="K106" s="1"/>
      <c r="L106" s="1"/>
      <c r="M106" s="1"/>
      <c r="N106" s="1"/>
      <c r="O106" s="1"/>
      <c r="P106" s="1"/>
      <c r="Q106" s="1"/>
      <c r="R106" s="1"/>
      <c r="S106" s="1"/>
      <c r="T106" s="1"/>
      <c r="U106" s="1"/>
      <c r="V106" s="1"/>
    </row>
    <row r="107" spans="1:22" x14ac:dyDescent="0.3">
      <c r="A107" s="1"/>
      <c r="B107" s="1"/>
      <c r="C107" s="1"/>
      <c r="D107" s="1"/>
      <c r="E107" s="1"/>
      <c r="F107" s="1"/>
      <c r="G107" s="1"/>
      <c r="H107" s="1"/>
      <c r="I107" s="1"/>
      <c r="J107" s="1"/>
      <c r="K107" s="1"/>
      <c r="L107" s="1"/>
      <c r="M107" s="1"/>
      <c r="N107" s="1"/>
      <c r="O107" s="1"/>
      <c r="P107" s="1"/>
      <c r="Q107" s="1"/>
      <c r="R107" s="1"/>
      <c r="S107" s="1"/>
      <c r="T107" s="1"/>
      <c r="U107" s="1"/>
      <c r="V107" s="1"/>
    </row>
    <row r="108" spans="1:22" x14ac:dyDescent="0.3">
      <c r="A108" s="1"/>
      <c r="B108" s="1"/>
      <c r="C108" s="1"/>
      <c r="D108" s="1"/>
      <c r="E108" s="1"/>
      <c r="F108" s="1"/>
      <c r="G108" s="1"/>
      <c r="H108" s="1"/>
      <c r="I108" s="1"/>
      <c r="J108" s="1"/>
      <c r="K108" s="1"/>
      <c r="L108" s="1"/>
      <c r="M108" s="1"/>
      <c r="N108" s="1"/>
      <c r="O108" s="1"/>
      <c r="P108" s="1"/>
      <c r="Q108" s="1"/>
      <c r="R108" s="1"/>
      <c r="S108" s="1"/>
      <c r="T108" s="1"/>
      <c r="U108" s="1"/>
      <c r="V108" s="1"/>
    </row>
    <row r="109" spans="1:22" x14ac:dyDescent="0.3">
      <c r="A109" s="1"/>
      <c r="B109" s="1"/>
      <c r="C109" s="1"/>
      <c r="D109" s="1"/>
      <c r="E109" s="1"/>
      <c r="F109" s="1"/>
      <c r="G109" s="1"/>
      <c r="H109" s="1"/>
      <c r="I109" s="1"/>
      <c r="J109" s="1"/>
      <c r="K109" s="1"/>
      <c r="L109" s="1"/>
      <c r="M109" s="1"/>
      <c r="N109" s="1"/>
      <c r="O109" s="1"/>
      <c r="P109" s="1"/>
      <c r="Q109" s="1"/>
      <c r="R109" s="1"/>
      <c r="S109" s="1"/>
      <c r="T109" s="1"/>
      <c r="U109" s="1"/>
      <c r="V109" s="1"/>
    </row>
    <row r="110" spans="1:22" x14ac:dyDescent="0.3">
      <c r="A110" s="1"/>
      <c r="B110" s="1"/>
      <c r="C110" s="1"/>
      <c r="D110" s="1"/>
      <c r="E110" s="1"/>
      <c r="F110" s="1"/>
      <c r="G110" s="1"/>
      <c r="H110" s="1"/>
      <c r="I110" s="1"/>
      <c r="J110" s="1"/>
      <c r="K110" s="1"/>
      <c r="L110" s="1"/>
      <c r="M110" s="1"/>
      <c r="N110" s="1"/>
      <c r="O110" s="1"/>
      <c r="P110" s="1"/>
      <c r="Q110" s="1"/>
      <c r="R110" s="1"/>
      <c r="S110" s="1"/>
      <c r="T110" s="1"/>
      <c r="U110" s="1"/>
      <c r="V110" s="1"/>
    </row>
    <row r="111" spans="1:22" x14ac:dyDescent="0.3">
      <c r="A111" s="1"/>
      <c r="B111" s="1"/>
      <c r="C111" s="1"/>
      <c r="D111" s="1"/>
      <c r="E111" s="1"/>
      <c r="F111" s="1"/>
      <c r="G111" s="1"/>
      <c r="H111" s="1"/>
      <c r="I111" s="1"/>
      <c r="J111" s="1"/>
      <c r="K111" s="1"/>
      <c r="L111" s="1"/>
      <c r="M111" s="1"/>
      <c r="N111" s="1"/>
      <c r="O111" s="1"/>
      <c r="P111" s="1"/>
      <c r="Q111" s="1"/>
      <c r="R111" s="1"/>
      <c r="S111" s="1"/>
      <c r="T111" s="1"/>
      <c r="U111" s="1"/>
      <c r="V111" s="1"/>
    </row>
    <row r="112" spans="1:22" x14ac:dyDescent="0.3">
      <c r="A112" s="1"/>
      <c r="B112" s="1"/>
      <c r="C112" s="1"/>
      <c r="D112" s="1"/>
      <c r="E112" s="1"/>
      <c r="F112" s="1"/>
      <c r="G112" s="1"/>
      <c r="H112" s="1"/>
      <c r="I112" s="1"/>
      <c r="J112" s="1"/>
      <c r="K112" s="1"/>
      <c r="L112" s="1"/>
      <c r="M112" s="1"/>
      <c r="N112" s="1"/>
      <c r="O112" s="1"/>
      <c r="P112" s="1"/>
      <c r="Q112" s="1"/>
      <c r="R112" s="1"/>
      <c r="S112" s="1"/>
      <c r="T112" s="1"/>
      <c r="U112" s="1"/>
      <c r="V112" s="1"/>
    </row>
    <row r="113" spans="1:22" x14ac:dyDescent="0.3">
      <c r="A113" s="1"/>
      <c r="B113" s="1"/>
      <c r="C113" s="1"/>
      <c r="D113" s="1"/>
      <c r="E113" s="1"/>
      <c r="F113" s="1"/>
      <c r="G113" s="1"/>
      <c r="H113" s="1"/>
      <c r="I113" s="1"/>
      <c r="J113" s="1"/>
      <c r="K113" s="1"/>
      <c r="L113" s="1"/>
      <c r="M113" s="1"/>
      <c r="N113" s="1"/>
      <c r="O113" s="1"/>
      <c r="P113" s="1"/>
      <c r="Q113" s="1"/>
      <c r="R113" s="1"/>
      <c r="S113" s="1"/>
      <c r="T113" s="1"/>
      <c r="U113" s="1"/>
      <c r="V113" s="1"/>
    </row>
    <row r="114" spans="1:22" x14ac:dyDescent="0.3">
      <c r="A114" s="1"/>
      <c r="B114" s="1"/>
      <c r="C114" s="1"/>
      <c r="D114" s="1"/>
      <c r="E114" s="1"/>
      <c r="F114" s="1"/>
      <c r="G114" s="1"/>
      <c r="H114" s="1"/>
      <c r="I114" s="1"/>
      <c r="J114" s="1"/>
      <c r="K114" s="1"/>
      <c r="L114" s="1"/>
      <c r="M114" s="1"/>
      <c r="N114" s="1"/>
      <c r="O114" s="1"/>
      <c r="P114" s="1"/>
      <c r="Q114" s="1"/>
      <c r="R114" s="1"/>
      <c r="S114" s="1"/>
      <c r="T114" s="1"/>
      <c r="U114" s="1"/>
      <c r="V114" s="1"/>
    </row>
    <row r="115" spans="1:22" x14ac:dyDescent="0.3">
      <c r="A115" s="1"/>
      <c r="B115" s="1"/>
      <c r="C115" s="1"/>
      <c r="D115" s="1"/>
      <c r="E115" s="1"/>
      <c r="F115" s="1"/>
      <c r="G115" s="1"/>
      <c r="H115" s="1"/>
      <c r="I115" s="1"/>
      <c r="J115" s="1"/>
      <c r="K115" s="1"/>
      <c r="L115" s="1"/>
      <c r="M115" s="1"/>
      <c r="N115" s="1"/>
      <c r="O115" s="1"/>
      <c r="P115" s="1"/>
      <c r="Q115" s="1"/>
      <c r="R115" s="1"/>
      <c r="S115" s="1"/>
      <c r="T115" s="1"/>
      <c r="U115" s="1"/>
      <c r="V115" s="1"/>
    </row>
    <row r="116" spans="1:22" x14ac:dyDescent="0.3">
      <c r="A116" s="1"/>
      <c r="B116" s="1"/>
      <c r="C116" s="1"/>
      <c r="D116" s="1"/>
      <c r="E116" s="1"/>
      <c r="F116" s="1"/>
      <c r="G116" s="1"/>
      <c r="H116" s="1"/>
      <c r="I116" s="1"/>
      <c r="J116" s="1"/>
      <c r="K116" s="1"/>
      <c r="L116" s="1"/>
      <c r="M116" s="1"/>
      <c r="N116" s="1"/>
      <c r="O116" s="1"/>
      <c r="P116" s="1"/>
      <c r="Q116" s="1"/>
      <c r="R116" s="1"/>
      <c r="S116" s="1"/>
      <c r="T116" s="1"/>
      <c r="U116" s="1"/>
      <c r="V116" s="1"/>
    </row>
    <row r="117" spans="1:22" x14ac:dyDescent="0.3">
      <c r="A117" s="1"/>
      <c r="B117" s="1"/>
      <c r="C117" s="1"/>
      <c r="D117" s="1"/>
      <c r="E117" s="1"/>
      <c r="F117" s="1"/>
      <c r="G117" s="1"/>
      <c r="H117" s="1"/>
      <c r="I117" s="1"/>
      <c r="J117" s="1"/>
      <c r="K117" s="1"/>
      <c r="L117" s="1"/>
      <c r="M117" s="1"/>
      <c r="N117" s="1"/>
      <c r="O117" s="1"/>
      <c r="P117" s="1"/>
      <c r="Q117" s="1"/>
      <c r="R117" s="1"/>
      <c r="S117" s="1"/>
      <c r="T117" s="1"/>
      <c r="U117" s="1"/>
      <c r="V117" s="1"/>
    </row>
    <row r="118" spans="1:22" x14ac:dyDescent="0.3">
      <c r="A118" s="1"/>
      <c r="B118" s="1"/>
      <c r="C118" s="1"/>
      <c r="D118" s="1"/>
      <c r="E118" s="1"/>
      <c r="F118" s="1"/>
      <c r="G118" s="1"/>
      <c r="H118" s="1"/>
      <c r="I118" s="1"/>
      <c r="J118" s="1"/>
      <c r="K118" s="1"/>
      <c r="L118" s="1"/>
      <c r="M118" s="1"/>
      <c r="N118" s="1"/>
      <c r="O118" s="1"/>
      <c r="P118" s="1"/>
      <c r="Q118" s="1"/>
      <c r="R118" s="1"/>
      <c r="S118" s="1"/>
      <c r="T118" s="1"/>
      <c r="U118" s="1"/>
      <c r="V118" s="1"/>
    </row>
    <row r="119" spans="1:22" x14ac:dyDescent="0.3">
      <c r="A119" s="1"/>
      <c r="B119" s="1"/>
      <c r="C119" s="1"/>
      <c r="D119" s="1"/>
      <c r="E119" s="1"/>
      <c r="F119" s="1"/>
      <c r="G119" s="1"/>
      <c r="H119" s="1"/>
      <c r="I119" s="1"/>
      <c r="J119" s="1"/>
      <c r="K119" s="1"/>
      <c r="L119" s="1"/>
      <c r="M119" s="1"/>
      <c r="N119" s="1"/>
      <c r="O119" s="1"/>
      <c r="P119" s="1"/>
      <c r="Q119" s="1"/>
      <c r="R119" s="1"/>
      <c r="S119" s="1"/>
      <c r="T119" s="1"/>
      <c r="U119" s="1"/>
      <c r="V119" s="1"/>
    </row>
    <row r="120" spans="1:22" x14ac:dyDescent="0.3">
      <c r="A120" s="1"/>
      <c r="B120" s="1"/>
      <c r="C120" s="1"/>
      <c r="D120" s="1"/>
      <c r="E120" s="1"/>
      <c r="F120" s="1"/>
      <c r="G120" s="1"/>
      <c r="H120" s="1"/>
      <c r="I120" s="1"/>
      <c r="J120" s="1"/>
      <c r="K120" s="1"/>
      <c r="L120" s="1"/>
      <c r="M120" s="1"/>
      <c r="N120" s="1"/>
      <c r="O120" s="1"/>
      <c r="P120" s="1"/>
      <c r="Q120" s="1"/>
      <c r="R120" s="1"/>
      <c r="S120" s="1"/>
      <c r="T120" s="1"/>
      <c r="U120" s="1"/>
      <c r="V120" s="1"/>
    </row>
    <row r="121" spans="1:22" x14ac:dyDescent="0.3">
      <c r="A121" s="1"/>
      <c r="B121" s="1"/>
      <c r="C121" s="1"/>
      <c r="D121" s="1"/>
      <c r="E121" s="1"/>
      <c r="F121" s="1"/>
      <c r="G121" s="1"/>
      <c r="H121" s="1"/>
      <c r="I121" s="1"/>
      <c r="J121" s="1"/>
      <c r="K121" s="1"/>
      <c r="L121" s="1"/>
      <c r="M121" s="1"/>
      <c r="N121" s="1"/>
      <c r="O121" s="1"/>
      <c r="P121" s="1"/>
      <c r="Q121" s="1"/>
      <c r="R121" s="1"/>
      <c r="S121" s="1"/>
      <c r="T121" s="1"/>
      <c r="U121" s="1"/>
      <c r="V121" s="1"/>
    </row>
    <row r="122" spans="1:22" x14ac:dyDescent="0.3">
      <c r="A122" s="1"/>
      <c r="B122" s="1"/>
      <c r="C122" s="1"/>
      <c r="D122" s="1"/>
      <c r="E122" s="1"/>
      <c r="F122" s="1"/>
      <c r="G122" s="1"/>
      <c r="H122" s="1"/>
      <c r="I122" s="1"/>
      <c r="J122" s="1"/>
      <c r="K122" s="1"/>
      <c r="L122" s="1"/>
      <c r="M122" s="1"/>
      <c r="N122" s="1"/>
      <c r="O122" s="1"/>
      <c r="P122" s="1"/>
      <c r="Q122" s="1"/>
      <c r="R122" s="1"/>
      <c r="S122" s="1"/>
      <c r="T122" s="1"/>
      <c r="U122" s="1"/>
      <c r="V122" s="1"/>
    </row>
    <row r="123" spans="1:22" x14ac:dyDescent="0.3">
      <c r="A123" s="1"/>
      <c r="B123" s="1"/>
      <c r="C123" s="1"/>
      <c r="D123" s="1"/>
      <c r="E123" s="1"/>
      <c r="F123" s="1"/>
      <c r="G123" s="1"/>
      <c r="H123" s="1"/>
      <c r="I123" s="1"/>
      <c r="J123" s="1"/>
      <c r="K123" s="1"/>
      <c r="L123" s="1"/>
      <c r="M123" s="1"/>
      <c r="N123" s="1"/>
      <c r="O123" s="1"/>
      <c r="P123" s="1"/>
      <c r="Q123" s="1"/>
      <c r="R123" s="1"/>
      <c r="S123" s="1"/>
      <c r="T123" s="1"/>
      <c r="U123" s="1"/>
      <c r="V123" s="1"/>
    </row>
    <row r="124" spans="1:22" x14ac:dyDescent="0.3">
      <c r="A124" s="1"/>
      <c r="B124" s="1"/>
      <c r="C124" s="1"/>
      <c r="D124" s="1"/>
      <c r="E124" s="1"/>
      <c r="F124" s="1"/>
      <c r="G124" s="1"/>
      <c r="H124" s="1"/>
      <c r="I124" s="1"/>
      <c r="J124" s="1"/>
      <c r="K124" s="1"/>
      <c r="L124" s="1"/>
      <c r="M124" s="1"/>
      <c r="N124" s="1"/>
      <c r="O124" s="1"/>
      <c r="P124" s="1"/>
      <c r="Q124" s="1"/>
      <c r="R124" s="1"/>
      <c r="S124" s="1"/>
      <c r="T124" s="1"/>
      <c r="U124" s="1"/>
      <c r="V124" s="1"/>
    </row>
    <row r="125" spans="1:22" x14ac:dyDescent="0.3">
      <c r="A125" s="1"/>
      <c r="B125" s="1"/>
      <c r="C125" s="1"/>
      <c r="D125" s="1"/>
      <c r="E125" s="1"/>
      <c r="F125" s="1"/>
      <c r="G125" s="1"/>
      <c r="H125" s="1"/>
      <c r="I125" s="1"/>
      <c r="J125" s="1"/>
      <c r="K125" s="1"/>
      <c r="L125" s="1"/>
      <c r="M125" s="1"/>
      <c r="N125" s="1"/>
      <c r="O125" s="1"/>
      <c r="P125" s="1"/>
      <c r="Q125" s="1"/>
      <c r="R125" s="1"/>
      <c r="S125" s="1"/>
      <c r="T125" s="1"/>
      <c r="U125" s="1"/>
      <c r="V125" s="1"/>
    </row>
    <row r="126" spans="1:22" x14ac:dyDescent="0.3">
      <c r="A126" s="1"/>
      <c r="B126" s="1"/>
      <c r="C126" s="1"/>
      <c r="D126" s="1"/>
      <c r="E126" s="1"/>
      <c r="F126" s="1"/>
      <c r="G126" s="1"/>
      <c r="H126" s="1"/>
      <c r="I126" s="1"/>
      <c r="J126" s="1"/>
      <c r="K126" s="1"/>
      <c r="L126" s="1"/>
      <c r="M126" s="1"/>
      <c r="N126" s="1"/>
      <c r="O126" s="1"/>
      <c r="P126" s="1"/>
      <c r="Q126" s="1"/>
      <c r="R126" s="1"/>
      <c r="S126" s="1"/>
      <c r="T126" s="1"/>
      <c r="U126" s="1"/>
      <c r="V126" s="1"/>
    </row>
    <row r="127" spans="1:22" x14ac:dyDescent="0.3">
      <c r="A127" s="1"/>
      <c r="B127" s="1"/>
      <c r="C127" s="1"/>
      <c r="D127" s="1"/>
      <c r="E127" s="1"/>
      <c r="F127" s="1"/>
      <c r="G127" s="1"/>
      <c r="H127" s="1"/>
      <c r="I127" s="1"/>
      <c r="J127" s="1"/>
      <c r="K127" s="1"/>
      <c r="L127" s="1"/>
      <c r="M127" s="1"/>
      <c r="N127" s="1"/>
      <c r="O127" s="1"/>
      <c r="P127" s="1"/>
      <c r="Q127" s="1"/>
      <c r="R127" s="1"/>
      <c r="S127" s="1"/>
      <c r="T127" s="1"/>
      <c r="U127" s="1"/>
      <c r="V127" s="1"/>
    </row>
    <row r="128" spans="1:22" x14ac:dyDescent="0.3">
      <c r="A128" s="1"/>
      <c r="B128" s="1"/>
      <c r="C128" s="1"/>
      <c r="D128" s="1"/>
      <c r="E128" s="1"/>
      <c r="F128" s="1"/>
      <c r="G128" s="1"/>
      <c r="H128" s="1"/>
      <c r="I128" s="1"/>
      <c r="J128" s="1"/>
      <c r="K128" s="1"/>
      <c r="L128" s="1"/>
      <c r="M128" s="1"/>
      <c r="N128" s="1"/>
      <c r="O128" s="1"/>
      <c r="P128" s="1"/>
      <c r="Q128" s="1"/>
      <c r="R128" s="1"/>
      <c r="S128" s="1"/>
      <c r="T128" s="1"/>
      <c r="U128" s="1"/>
      <c r="V128" s="1"/>
    </row>
    <row r="129" spans="1:22" x14ac:dyDescent="0.3">
      <c r="A129" s="1"/>
      <c r="B129" s="1"/>
      <c r="C129" s="1"/>
      <c r="D129" s="1"/>
      <c r="E129" s="1"/>
      <c r="F129" s="1"/>
      <c r="G129" s="1"/>
      <c r="H129" s="1"/>
      <c r="I129" s="1"/>
      <c r="J129" s="1"/>
      <c r="K129" s="1"/>
      <c r="L129" s="1"/>
      <c r="M129" s="1"/>
      <c r="N129" s="1"/>
      <c r="O129" s="1"/>
      <c r="P129" s="1"/>
      <c r="Q129" s="1"/>
      <c r="R129" s="1"/>
      <c r="S129" s="1"/>
      <c r="T129" s="1"/>
      <c r="U129" s="1"/>
      <c r="V129" s="1"/>
    </row>
    <row r="130" spans="1:22" x14ac:dyDescent="0.3">
      <c r="A130" s="1"/>
      <c r="B130" s="1"/>
      <c r="C130" s="1"/>
      <c r="D130" s="1"/>
      <c r="E130" s="1"/>
      <c r="F130" s="1"/>
      <c r="G130" s="1"/>
      <c r="H130" s="1"/>
      <c r="I130" s="1"/>
      <c r="J130" s="1"/>
      <c r="K130" s="1"/>
      <c r="L130" s="1"/>
      <c r="M130" s="1"/>
      <c r="N130" s="1"/>
      <c r="O130" s="1"/>
      <c r="P130" s="1"/>
      <c r="Q130" s="1"/>
      <c r="R130" s="1"/>
      <c r="S130" s="1"/>
      <c r="T130" s="1"/>
      <c r="U130" s="1"/>
      <c r="V130" s="1"/>
    </row>
    <row r="131" spans="1:22" x14ac:dyDescent="0.3">
      <c r="A131" s="1"/>
      <c r="B131" s="1"/>
      <c r="C131" s="1"/>
      <c r="D131" s="1"/>
      <c r="E131" s="1"/>
      <c r="F131" s="1"/>
      <c r="G131" s="1"/>
      <c r="H131" s="1"/>
      <c r="I131" s="1"/>
      <c r="J131" s="1"/>
      <c r="K131" s="1"/>
      <c r="L131" s="1"/>
      <c r="M131" s="1"/>
      <c r="N131" s="1"/>
      <c r="O131" s="1"/>
      <c r="P131" s="1"/>
      <c r="Q131" s="1"/>
      <c r="R131" s="1"/>
      <c r="S131" s="1"/>
      <c r="T131" s="1"/>
      <c r="U131" s="1"/>
      <c r="V131" s="1"/>
    </row>
    <row r="132" spans="1:22" x14ac:dyDescent="0.3">
      <c r="A132" s="1"/>
      <c r="B132" s="1"/>
      <c r="C132" s="1"/>
      <c r="D132" s="1"/>
      <c r="E132" s="1"/>
      <c r="F132" s="1"/>
      <c r="G132" s="1"/>
      <c r="H132" s="1"/>
      <c r="I132" s="1"/>
      <c r="J132" s="1"/>
      <c r="K132" s="1"/>
      <c r="L132" s="1"/>
      <c r="M132" s="1"/>
      <c r="N132" s="1"/>
      <c r="O132" s="1"/>
      <c r="P132" s="1"/>
      <c r="Q132" s="1"/>
      <c r="R132" s="1"/>
      <c r="S132" s="1"/>
      <c r="T132" s="1"/>
      <c r="U132" s="1"/>
      <c r="V132" s="1"/>
    </row>
    <row r="133" spans="1:22" x14ac:dyDescent="0.3">
      <c r="A133" s="1"/>
      <c r="B133" s="1"/>
      <c r="C133" s="1"/>
      <c r="D133" s="1"/>
      <c r="E133" s="1"/>
      <c r="F133" s="1"/>
      <c r="G133" s="1"/>
      <c r="H133" s="1"/>
      <c r="I133" s="1"/>
      <c r="J133" s="1"/>
      <c r="K133" s="1"/>
      <c r="L133" s="1"/>
      <c r="M133" s="1"/>
      <c r="N133" s="1"/>
      <c r="O133" s="1"/>
      <c r="P133" s="1"/>
      <c r="Q133" s="1"/>
      <c r="R133" s="1"/>
      <c r="S133" s="1"/>
      <c r="T133" s="1"/>
      <c r="U133" s="1"/>
      <c r="V133" s="1"/>
    </row>
    <row r="134" spans="1:22" x14ac:dyDescent="0.3">
      <c r="A134" s="1"/>
      <c r="B134" s="1"/>
      <c r="C134" s="1"/>
      <c r="D134" s="1"/>
      <c r="E134" s="1"/>
      <c r="F134" s="1"/>
      <c r="G134" s="1"/>
      <c r="H134" s="1"/>
      <c r="I134" s="1"/>
      <c r="J134" s="1"/>
      <c r="K134" s="1"/>
      <c r="L134" s="1"/>
      <c r="M134" s="1"/>
      <c r="N134" s="1"/>
      <c r="O134" s="1"/>
      <c r="P134" s="1"/>
      <c r="Q134" s="1"/>
      <c r="R134" s="1"/>
      <c r="S134" s="1"/>
      <c r="T134" s="1"/>
      <c r="U134" s="1"/>
      <c r="V134" s="1"/>
    </row>
    <row r="135" spans="1:22" x14ac:dyDescent="0.3">
      <c r="A135" s="1"/>
      <c r="B135" s="1"/>
      <c r="C135" s="1"/>
      <c r="D135" s="1"/>
      <c r="E135" s="1"/>
      <c r="F135" s="1"/>
      <c r="G135" s="1"/>
      <c r="H135" s="1"/>
      <c r="I135" s="1"/>
      <c r="J135" s="1"/>
      <c r="K135" s="1"/>
      <c r="L135" s="1"/>
      <c r="M135" s="1"/>
      <c r="N135" s="1"/>
      <c r="O135" s="1"/>
      <c r="P135" s="1"/>
      <c r="Q135" s="1"/>
      <c r="R135" s="1"/>
      <c r="S135" s="1"/>
      <c r="T135" s="1"/>
      <c r="U135" s="1"/>
      <c r="V135" s="1"/>
    </row>
    <row r="136" spans="1:22" x14ac:dyDescent="0.3">
      <c r="A136" s="1"/>
      <c r="B136" s="1"/>
      <c r="C136" s="1"/>
      <c r="D136" s="1"/>
      <c r="E136" s="1"/>
      <c r="F136" s="1"/>
      <c r="G136" s="1"/>
      <c r="H136" s="1"/>
      <c r="I136" s="1"/>
      <c r="J136" s="1"/>
      <c r="K136" s="1"/>
      <c r="L136" s="1"/>
      <c r="M136" s="1"/>
      <c r="N136" s="1"/>
      <c r="O136" s="1"/>
      <c r="P136" s="1"/>
      <c r="Q136" s="1"/>
      <c r="R136" s="1"/>
      <c r="S136" s="1"/>
      <c r="T136" s="1"/>
      <c r="U136" s="1"/>
      <c r="V136" s="1"/>
    </row>
    <row r="137" spans="1:22" x14ac:dyDescent="0.3">
      <c r="A137" s="1"/>
      <c r="B137" s="1"/>
      <c r="C137" s="1"/>
      <c r="D137" s="1"/>
      <c r="E137" s="1"/>
      <c r="F137" s="1"/>
      <c r="G137" s="1"/>
      <c r="H137" s="1"/>
      <c r="I137" s="1"/>
      <c r="J137" s="1"/>
      <c r="K137" s="1"/>
      <c r="L137" s="1"/>
      <c r="M137" s="1"/>
      <c r="N137" s="1"/>
      <c r="O137" s="1"/>
      <c r="P137" s="1"/>
      <c r="Q137" s="1"/>
      <c r="R137" s="1"/>
      <c r="S137" s="1"/>
      <c r="T137" s="1"/>
      <c r="U137" s="1"/>
      <c r="V137" s="1"/>
    </row>
    <row r="138" spans="1:22" x14ac:dyDescent="0.3">
      <c r="A138" s="1"/>
      <c r="B138" s="1"/>
      <c r="C138" s="1"/>
      <c r="D138" s="1"/>
      <c r="E138" s="1"/>
      <c r="F138" s="1"/>
      <c r="G138" s="1"/>
      <c r="H138" s="1"/>
      <c r="I138" s="1"/>
      <c r="J138" s="1"/>
      <c r="K138" s="1"/>
      <c r="L138" s="1"/>
      <c r="M138" s="1"/>
      <c r="N138" s="1"/>
      <c r="O138" s="1"/>
      <c r="P138" s="1"/>
      <c r="Q138" s="1"/>
      <c r="R138" s="1"/>
      <c r="S138" s="1"/>
      <c r="T138" s="1"/>
      <c r="U138" s="1"/>
      <c r="V138" s="1"/>
    </row>
    <row r="139" spans="1:22" x14ac:dyDescent="0.3">
      <c r="A139" s="1"/>
      <c r="B139" s="1"/>
      <c r="C139" s="1"/>
      <c r="D139" s="1"/>
      <c r="E139" s="1"/>
      <c r="F139" s="1"/>
      <c r="G139" s="1"/>
      <c r="H139" s="1"/>
      <c r="I139" s="1"/>
      <c r="J139" s="1"/>
      <c r="K139" s="1"/>
      <c r="L139" s="1"/>
      <c r="M139" s="1"/>
      <c r="N139" s="1"/>
      <c r="O139" s="1"/>
      <c r="P139" s="1"/>
      <c r="Q139" s="1"/>
      <c r="R139" s="1"/>
      <c r="S139" s="1"/>
      <c r="T139" s="1"/>
      <c r="U139" s="1"/>
      <c r="V139" s="1"/>
    </row>
    <row r="140" spans="1:22" x14ac:dyDescent="0.3">
      <c r="A140" s="1"/>
      <c r="B140" s="1"/>
      <c r="C140" s="1"/>
      <c r="D140" s="1"/>
      <c r="E140" s="1"/>
      <c r="F140" s="1"/>
      <c r="G140" s="1"/>
      <c r="H140" s="1"/>
      <c r="I140" s="1"/>
      <c r="J140" s="1"/>
      <c r="K140" s="1"/>
      <c r="L140" s="1"/>
      <c r="M140" s="1"/>
      <c r="N140" s="1"/>
      <c r="O140" s="1"/>
      <c r="P140" s="1"/>
      <c r="Q140" s="1"/>
      <c r="R140" s="1"/>
      <c r="S140" s="1"/>
      <c r="T140" s="1"/>
      <c r="U140" s="1"/>
      <c r="V140" s="1"/>
    </row>
    <row r="141" spans="1:22" x14ac:dyDescent="0.3">
      <c r="A141" s="1"/>
      <c r="B141" s="1"/>
      <c r="C141" s="1"/>
      <c r="D141" s="1"/>
      <c r="E141" s="1"/>
      <c r="F141" s="1"/>
      <c r="G141" s="1"/>
      <c r="H141" s="1"/>
      <c r="I141" s="1"/>
      <c r="J141" s="1"/>
      <c r="K141" s="1"/>
      <c r="L141" s="1"/>
      <c r="M141" s="1"/>
      <c r="N141" s="1"/>
      <c r="O141" s="1"/>
      <c r="P141" s="1"/>
      <c r="Q141" s="1"/>
      <c r="R141" s="1"/>
      <c r="S141" s="1"/>
      <c r="T141" s="1"/>
      <c r="U141" s="1"/>
      <c r="V141" s="1"/>
    </row>
    <row r="142" spans="1:22" x14ac:dyDescent="0.3">
      <c r="A142" s="1"/>
      <c r="B142" s="1"/>
      <c r="C142" s="1"/>
      <c r="D142" s="1"/>
      <c r="E142" s="1"/>
      <c r="F142" s="1"/>
      <c r="G142" s="1"/>
      <c r="H142" s="1"/>
      <c r="I142" s="1"/>
      <c r="J142" s="1"/>
      <c r="K142" s="1"/>
      <c r="L142" s="1"/>
      <c r="M142" s="1"/>
      <c r="N142" s="1"/>
      <c r="O142" s="1"/>
      <c r="P142" s="1"/>
      <c r="Q142" s="1"/>
      <c r="R142" s="1"/>
      <c r="S142" s="1"/>
      <c r="T142" s="1"/>
      <c r="U142" s="1"/>
      <c r="V142" s="1"/>
    </row>
    <row r="143" spans="1:22" x14ac:dyDescent="0.3">
      <c r="A143" s="1"/>
      <c r="B143" s="1"/>
      <c r="C143" s="1"/>
      <c r="D143" s="1"/>
      <c r="E143" s="1"/>
      <c r="F143" s="1"/>
      <c r="G143" s="1"/>
      <c r="H143" s="1"/>
      <c r="I143" s="1"/>
      <c r="J143" s="1"/>
      <c r="K143" s="1"/>
      <c r="L143" s="1"/>
      <c r="M143" s="1"/>
      <c r="N143" s="1"/>
      <c r="O143" s="1"/>
      <c r="P143" s="1"/>
      <c r="Q143" s="1"/>
      <c r="R143" s="1"/>
      <c r="S143" s="1"/>
      <c r="T143" s="1"/>
      <c r="U143" s="1"/>
      <c r="V143" s="1"/>
    </row>
    <row r="144" spans="1:22" x14ac:dyDescent="0.3">
      <c r="A144" s="1"/>
      <c r="B144" s="1"/>
      <c r="C144" s="1"/>
      <c r="D144" s="1"/>
      <c r="E144" s="1"/>
      <c r="F144" s="1"/>
      <c r="G144" s="1"/>
      <c r="H144" s="1"/>
      <c r="I144" s="1"/>
      <c r="J144" s="1"/>
      <c r="K144" s="1"/>
      <c r="L144" s="1"/>
      <c r="M144" s="1"/>
      <c r="N144" s="1"/>
      <c r="O144" s="1"/>
      <c r="P144" s="1"/>
      <c r="Q144" s="1"/>
      <c r="R144" s="1"/>
      <c r="S144" s="1"/>
      <c r="T144" s="1"/>
      <c r="U144" s="1"/>
      <c r="V144" s="1"/>
    </row>
    <row r="145" spans="1:22" x14ac:dyDescent="0.3">
      <c r="A145" s="1"/>
      <c r="B145" s="1"/>
      <c r="C145" s="1"/>
      <c r="D145" s="1"/>
      <c r="E145" s="1"/>
      <c r="F145" s="1"/>
      <c r="G145" s="1"/>
      <c r="H145" s="1"/>
      <c r="I145" s="1"/>
      <c r="J145" s="1"/>
      <c r="K145" s="1"/>
      <c r="L145" s="1"/>
      <c r="M145" s="1"/>
      <c r="N145" s="1"/>
      <c r="O145" s="1"/>
      <c r="P145" s="1"/>
      <c r="Q145" s="1"/>
      <c r="R145" s="1"/>
      <c r="S145" s="1"/>
      <c r="T145" s="1"/>
      <c r="U145" s="1"/>
      <c r="V145" s="1"/>
    </row>
    <row r="146" spans="1:22" x14ac:dyDescent="0.3">
      <c r="A146" s="1"/>
      <c r="B146" s="1"/>
      <c r="C146" s="1"/>
      <c r="D146" s="1"/>
      <c r="E146" s="1"/>
      <c r="F146" s="1"/>
      <c r="G146" s="1"/>
      <c r="H146" s="1"/>
      <c r="I146" s="1"/>
      <c r="J146" s="1"/>
      <c r="K146" s="1"/>
      <c r="L146" s="1"/>
      <c r="M146" s="1"/>
      <c r="N146" s="1"/>
      <c r="O146" s="1"/>
      <c r="P146" s="1"/>
      <c r="Q146" s="1"/>
      <c r="R146" s="1"/>
      <c r="S146" s="1"/>
      <c r="T146" s="1"/>
      <c r="U146" s="1"/>
      <c r="V146" s="1"/>
    </row>
    <row r="147" spans="1:22" x14ac:dyDescent="0.3">
      <c r="A147" s="1"/>
      <c r="B147" s="1"/>
      <c r="C147" s="1"/>
      <c r="D147" s="1"/>
      <c r="E147" s="1"/>
      <c r="F147" s="1"/>
      <c r="G147" s="1"/>
      <c r="H147" s="1"/>
      <c r="I147" s="1"/>
      <c r="J147" s="1"/>
      <c r="K147" s="1"/>
      <c r="L147" s="1"/>
      <c r="M147" s="1"/>
      <c r="N147" s="1"/>
      <c r="O147" s="1"/>
      <c r="P147" s="1"/>
      <c r="Q147" s="1"/>
      <c r="R147" s="1"/>
      <c r="S147" s="1"/>
      <c r="T147" s="1"/>
      <c r="U147" s="1"/>
      <c r="V147" s="1"/>
    </row>
    <row r="148" spans="1:22" x14ac:dyDescent="0.3">
      <c r="A148" s="1"/>
      <c r="B148" s="1"/>
      <c r="C148" s="1"/>
      <c r="D148" s="1"/>
      <c r="E148" s="1"/>
      <c r="F148" s="1"/>
      <c r="G148" s="1"/>
      <c r="H148" s="1"/>
      <c r="I148" s="1"/>
      <c r="J148" s="1"/>
      <c r="K148" s="1"/>
      <c r="L148" s="1"/>
      <c r="M148" s="1"/>
      <c r="N148" s="1"/>
      <c r="O148" s="1"/>
      <c r="P148" s="1"/>
      <c r="Q148" s="1"/>
      <c r="R148" s="1"/>
      <c r="S148" s="1"/>
      <c r="T148" s="1"/>
      <c r="U148" s="1"/>
      <c r="V148" s="1"/>
    </row>
    <row r="149" spans="1:22" x14ac:dyDescent="0.3">
      <c r="A149" s="1"/>
      <c r="B149" s="1"/>
      <c r="C149" s="1"/>
      <c r="D149" s="1"/>
      <c r="E149" s="1"/>
      <c r="F149" s="1"/>
      <c r="G149" s="1"/>
      <c r="H149" s="1"/>
      <c r="I149" s="1"/>
      <c r="J149" s="1"/>
      <c r="K149" s="1"/>
      <c r="L149" s="1"/>
      <c r="M149" s="1"/>
      <c r="N149" s="1"/>
      <c r="O149" s="1"/>
      <c r="P149" s="1"/>
      <c r="Q149" s="1"/>
      <c r="R149" s="1"/>
      <c r="S149" s="1"/>
      <c r="T149" s="1"/>
      <c r="U149" s="1"/>
      <c r="V149" s="1"/>
    </row>
    <row r="150" spans="1:22" x14ac:dyDescent="0.3">
      <c r="A150" s="1"/>
      <c r="B150" s="1"/>
      <c r="C150" s="1"/>
      <c r="D150" s="1"/>
      <c r="E150" s="1"/>
      <c r="F150" s="1"/>
      <c r="G150" s="1"/>
      <c r="H150" s="1"/>
      <c r="I150" s="1"/>
      <c r="J150" s="1"/>
      <c r="K150" s="1"/>
      <c r="L150" s="1"/>
      <c r="M150" s="1"/>
      <c r="N150" s="1"/>
      <c r="O150" s="1"/>
      <c r="P150" s="1"/>
      <c r="Q150" s="1"/>
      <c r="R150" s="1"/>
      <c r="S150" s="1"/>
      <c r="T150" s="1"/>
      <c r="U150" s="1"/>
      <c r="V150" s="1"/>
    </row>
    <row r="151" spans="1:22" x14ac:dyDescent="0.3">
      <c r="A151" s="1"/>
      <c r="B151" s="1"/>
      <c r="C151" s="1"/>
      <c r="D151" s="1"/>
      <c r="E151" s="1"/>
      <c r="F151" s="1"/>
      <c r="G151" s="1"/>
      <c r="H151" s="1"/>
      <c r="I151" s="1"/>
      <c r="J151" s="1"/>
      <c r="K151" s="1"/>
      <c r="L151" s="1"/>
      <c r="M151" s="1"/>
      <c r="N151" s="1"/>
      <c r="O151" s="1"/>
      <c r="P151" s="1"/>
      <c r="Q151" s="1"/>
      <c r="R151" s="1"/>
      <c r="S151" s="1"/>
      <c r="T151" s="1"/>
      <c r="U151" s="1"/>
      <c r="V151" s="1"/>
    </row>
    <row r="152" spans="1:22" x14ac:dyDescent="0.3">
      <c r="A152" s="1"/>
      <c r="B152" s="1"/>
      <c r="C152" s="1"/>
      <c r="D152" s="1"/>
      <c r="E152" s="1"/>
      <c r="F152" s="1"/>
      <c r="G152" s="1"/>
      <c r="H152" s="1"/>
      <c r="I152" s="1"/>
      <c r="J152" s="1"/>
      <c r="K152" s="1"/>
      <c r="L152" s="1"/>
      <c r="M152" s="1"/>
      <c r="N152" s="1"/>
      <c r="O152" s="1"/>
      <c r="P152" s="1"/>
      <c r="Q152" s="1"/>
      <c r="R152" s="1"/>
      <c r="S152" s="1"/>
      <c r="T152" s="1"/>
      <c r="U152" s="1"/>
      <c r="V152" s="1"/>
    </row>
    <row r="153" spans="1:22" x14ac:dyDescent="0.3">
      <c r="A153" s="1"/>
      <c r="B153" s="1"/>
      <c r="C153" s="1"/>
      <c r="D153" s="1"/>
      <c r="E153" s="1"/>
      <c r="F153" s="1"/>
      <c r="G153" s="1"/>
      <c r="H153" s="1"/>
      <c r="I153" s="1"/>
      <c r="J153" s="1"/>
      <c r="K153" s="1"/>
      <c r="L153" s="1"/>
      <c r="M153" s="1"/>
      <c r="N153" s="1"/>
      <c r="O153" s="1"/>
      <c r="P153" s="1"/>
      <c r="Q153" s="1"/>
      <c r="R153" s="1"/>
      <c r="S153" s="1"/>
      <c r="T153" s="1"/>
      <c r="U153" s="1"/>
      <c r="V153" s="1"/>
    </row>
    <row r="154" spans="1:22" x14ac:dyDescent="0.3">
      <c r="A154" s="1"/>
      <c r="B154" s="1"/>
      <c r="C154" s="1"/>
      <c r="D154" s="1"/>
      <c r="E154" s="1"/>
      <c r="F154" s="1"/>
      <c r="G154" s="1"/>
      <c r="H154" s="1"/>
      <c r="I154" s="1"/>
      <c r="J154" s="1"/>
      <c r="K154" s="1"/>
      <c r="L154" s="1"/>
      <c r="M154" s="1"/>
      <c r="N154" s="1"/>
      <c r="O154" s="1"/>
      <c r="P154" s="1"/>
      <c r="Q154" s="1"/>
      <c r="R154" s="1"/>
      <c r="S154" s="1"/>
      <c r="T154" s="1"/>
      <c r="U154" s="1"/>
      <c r="V154" s="1"/>
    </row>
    <row r="155" spans="1:22" x14ac:dyDescent="0.3">
      <c r="A155" s="1"/>
      <c r="B155" s="1"/>
      <c r="C155" s="1"/>
      <c r="D155" s="1"/>
      <c r="E155" s="1"/>
      <c r="F155" s="1"/>
      <c r="G155" s="1"/>
      <c r="H155" s="1"/>
      <c r="I155" s="1"/>
      <c r="J155" s="1"/>
      <c r="K155" s="1"/>
      <c r="L155" s="1"/>
      <c r="M155" s="1"/>
      <c r="N155" s="1"/>
      <c r="O155" s="1"/>
      <c r="P155" s="1"/>
      <c r="Q155" s="1"/>
      <c r="R155" s="1"/>
      <c r="S155" s="1"/>
      <c r="T155" s="1"/>
      <c r="U155" s="1"/>
      <c r="V155" s="1"/>
    </row>
    <row r="156" spans="1:22" x14ac:dyDescent="0.3">
      <c r="A156" s="1"/>
      <c r="B156" s="1"/>
      <c r="C156" s="1"/>
      <c r="D156" s="1"/>
      <c r="E156" s="1"/>
      <c r="F156" s="1"/>
      <c r="G156" s="1"/>
      <c r="H156" s="1"/>
      <c r="I156" s="1"/>
      <c r="J156" s="1"/>
      <c r="K156" s="1"/>
      <c r="L156" s="1"/>
      <c r="M156" s="1"/>
      <c r="N156" s="1"/>
      <c r="O156" s="1"/>
      <c r="P156" s="1"/>
      <c r="Q156" s="1"/>
      <c r="R156" s="1"/>
      <c r="S156" s="1"/>
      <c r="T156" s="1"/>
      <c r="U156" s="1"/>
      <c r="V156" s="1"/>
    </row>
    <row r="157" spans="1:22" x14ac:dyDescent="0.3">
      <c r="A157" s="1"/>
      <c r="B157" s="1"/>
      <c r="C157" s="1"/>
      <c r="D157" s="1"/>
      <c r="E157" s="1"/>
      <c r="F157" s="1"/>
      <c r="G157" s="1"/>
      <c r="H157" s="1"/>
      <c r="I157" s="1"/>
      <c r="J157" s="1"/>
      <c r="K157" s="1"/>
      <c r="L157" s="1"/>
      <c r="M157" s="1"/>
      <c r="N157" s="1"/>
      <c r="O157" s="1"/>
      <c r="P157" s="1"/>
      <c r="Q157" s="1"/>
      <c r="R157" s="1"/>
      <c r="S157" s="1"/>
      <c r="T157" s="1"/>
      <c r="U157" s="1"/>
      <c r="V157" s="1"/>
    </row>
    <row r="158" spans="1:22" x14ac:dyDescent="0.3">
      <c r="A158" s="1"/>
      <c r="B158" s="1"/>
      <c r="C158" s="1"/>
      <c r="D158" s="1"/>
      <c r="E158" s="1"/>
      <c r="F158" s="1"/>
      <c r="G158" s="1"/>
      <c r="H158" s="1"/>
      <c r="I158" s="1"/>
      <c r="J158" s="1"/>
      <c r="K158" s="1"/>
      <c r="L158" s="1"/>
      <c r="M158" s="1"/>
      <c r="N158" s="1"/>
      <c r="O158" s="1"/>
      <c r="P158" s="1"/>
      <c r="Q158" s="1"/>
      <c r="R158" s="1"/>
      <c r="S158" s="1"/>
      <c r="T158" s="1"/>
      <c r="U158" s="1"/>
      <c r="V158" s="1"/>
    </row>
    <row r="159" spans="1:22" x14ac:dyDescent="0.3">
      <c r="A159" s="1"/>
      <c r="B159" s="1"/>
      <c r="C159" s="1"/>
      <c r="D159" s="1"/>
      <c r="E159" s="1"/>
      <c r="F159" s="1"/>
      <c r="G159" s="1"/>
      <c r="H159" s="1"/>
      <c r="I159" s="1"/>
      <c r="J159" s="1"/>
      <c r="K159" s="1"/>
      <c r="L159" s="1"/>
      <c r="M159" s="1"/>
      <c r="N159" s="1"/>
      <c r="O159" s="1"/>
      <c r="P159" s="1"/>
      <c r="Q159" s="1"/>
      <c r="R159" s="1"/>
      <c r="S159" s="1"/>
      <c r="T159" s="1"/>
      <c r="U159" s="1"/>
      <c r="V159" s="1"/>
    </row>
    <row r="160" spans="1:22" x14ac:dyDescent="0.3">
      <c r="A160" s="1"/>
      <c r="B160" s="1"/>
      <c r="C160" s="1"/>
      <c r="D160" s="1"/>
      <c r="E160" s="1"/>
      <c r="F160" s="1"/>
      <c r="G160" s="1"/>
      <c r="H160" s="1"/>
      <c r="I160" s="1"/>
      <c r="J160" s="1"/>
      <c r="K160" s="1"/>
      <c r="L160" s="1"/>
      <c r="M160" s="1"/>
      <c r="N160" s="1"/>
      <c r="O160" s="1"/>
      <c r="P160" s="1"/>
      <c r="Q160" s="1"/>
      <c r="R160" s="1"/>
      <c r="S160" s="1"/>
      <c r="T160" s="1"/>
      <c r="U160" s="1"/>
      <c r="V160" s="1"/>
    </row>
    <row r="161" spans="1:22" x14ac:dyDescent="0.3">
      <c r="A161" s="1"/>
      <c r="B161" s="1"/>
      <c r="C161" s="1"/>
      <c r="D161" s="1"/>
      <c r="E161" s="1"/>
      <c r="F161" s="1"/>
      <c r="G161" s="1"/>
      <c r="H161" s="1"/>
      <c r="I161" s="1"/>
      <c r="J161" s="1"/>
      <c r="K161" s="1"/>
      <c r="L161" s="1"/>
      <c r="M161" s="1"/>
      <c r="N161" s="1"/>
      <c r="O161" s="1"/>
      <c r="P161" s="1"/>
      <c r="Q161" s="1"/>
      <c r="R161" s="1"/>
      <c r="S161" s="1"/>
      <c r="T161" s="1"/>
      <c r="U161" s="1"/>
      <c r="V161" s="1"/>
    </row>
    <row r="162" spans="1:22" x14ac:dyDescent="0.3">
      <c r="A162" s="1"/>
      <c r="B162" s="1"/>
      <c r="C162" s="1"/>
      <c r="D162" s="1"/>
      <c r="E162" s="1"/>
      <c r="F162" s="1"/>
      <c r="G162" s="1"/>
      <c r="H162" s="1"/>
      <c r="I162" s="1"/>
      <c r="J162" s="1"/>
      <c r="K162" s="1"/>
      <c r="L162" s="1"/>
      <c r="M162" s="1"/>
      <c r="N162" s="1"/>
      <c r="O162" s="1"/>
      <c r="P162" s="1"/>
      <c r="Q162" s="1"/>
      <c r="R162" s="1"/>
      <c r="S162" s="1"/>
      <c r="T162" s="1"/>
      <c r="U162" s="1"/>
      <c r="V162" s="1"/>
    </row>
    <row r="163" spans="1:22" x14ac:dyDescent="0.3">
      <c r="A163" s="1"/>
      <c r="B163" s="1"/>
      <c r="C163" s="1"/>
      <c r="D163" s="1"/>
      <c r="E163" s="1"/>
      <c r="F163" s="1"/>
      <c r="G163" s="1"/>
      <c r="H163" s="1"/>
      <c r="I163" s="1"/>
      <c r="J163" s="1"/>
      <c r="K163" s="1"/>
      <c r="L163" s="1"/>
      <c r="M163" s="1"/>
      <c r="N163" s="1"/>
      <c r="O163" s="1"/>
      <c r="P163" s="1"/>
      <c r="Q163" s="1"/>
      <c r="R163" s="1"/>
      <c r="S163" s="1"/>
      <c r="T163" s="1"/>
      <c r="U163" s="1"/>
      <c r="V163" s="1"/>
    </row>
    <row r="164" spans="1:22" x14ac:dyDescent="0.3">
      <c r="A164" s="1"/>
      <c r="B164" s="1"/>
      <c r="C164" s="1"/>
      <c r="D164" s="1"/>
      <c r="E164" s="1"/>
      <c r="F164" s="1"/>
      <c r="G164" s="1"/>
      <c r="H164" s="1"/>
      <c r="I164" s="1"/>
      <c r="J164" s="1"/>
      <c r="K164" s="1"/>
      <c r="L164" s="1"/>
      <c r="M164" s="1"/>
      <c r="N164" s="1"/>
      <c r="O164" s="1"/>
      <c r="P164" s="1"/>
      <c r="Q164" s="1"/>
      <c r="R164" s="1"/>
      <c r="S164" s="1"/>
      <c r="T164" s="1"/>
      <c r="U164" s="1"/>
      <c r="V164" s="1"/>
    </row>
    <row r="165" spans="1:22" x14ac:dyDescent="0.3">
      <c r="A165" s="1"/>
      <c r="B165" s="1"/>
      <c r="C165" s="1"/>
      <c r="D165" s="1"/>
      <c r="E165" s="1"/>
      <c r="F165" s="1"/>
      <c r="G165" s="1"/>
      <c r="H165" s="1"/>
      <c r="I165" s="1"/>
      <c r="J165" s="1"/>
      <c r="K165" s="1"/>
      <c r="L165" s="1"/>
      <c r="M165" s="1"/>
      <c r="N165" s="1"/>
      <c r="O165" s="1"/>
      <c r="P165" s="1"/>
      <c r="Q165" s="1"/>
      <c r="R165" s="1"/>
      <c r="S165" s="1"/>
      <c r="T165" s="1"/>
      <c r="U165" s="1"/>
      <c r="V165" s="1"/>
    </row>
    <row r="166" spans="1:22" x14ac:dyDescent="0.3">
      <c r="A166" s="1"/>
      <c r="B166" s="1"/>
      <c r="C166" s="1"/>
      <c r="D166" s="1"/>
      <c r="E166" s="1"/>
      <c r="F166" s="1"/>
      <c r="G166" s="1"/>
      <c r="H166" s="1"/>
      <c r="I166" s="1"/>
      <c r="J166" s="1"/>
      <c r="K166" s="1"/>
      <c r="L166" s="1"/>
      <c r="M166" s="1"/>
      <c r="N166" s="1"/>
      <c r="O166" s="1"/>
      <c r="P166" s="1"/>
      <c r="Q166" s="1"/>
      <c r="R166" s="1"/>
      <c r="S166" s="1"/>
      <c r="T166" s="1"/>
      <c r="U166" s="1"/>
      <c r="V166" s="1"/>
    </row>
    <row r="167" spans="1:22" x14ac:dyDescent="0.3">
      <c r="A167" s="1"/>
      <c r="B167" s="1"/>
      <c r="C167" s="1"/>
      <c r="D167" s="1"/>
      <c r="E167" s="1"/>
      <c r="F167" s="1"/>
      <c r="G167" s="1"/>
      <c r="H167" s="1"/>
      <c r="I167" s="1"/>
      <c r="J167" s="1"/>
      <c r="K167" s="1"/>
      <c r="L167" s="1"/>
      <c r="M167" s="1"/>
      <c r="N167" s="1"/>
      <c r="O167" s="1"/>
      <c r="P167" s="1"/>
      <c r="Q167" s="1"/>
      <c r="R167" s="1"/>
      <c r="S167" s="1"/>
      <c r="T167" s="1"/>
      <c r="U167" s="1"/>
      <c r="V167" s="1"/>
    </row>
    <row r="168" spans="1:22" x14ac:dyDescent="0.3">
      <c r="A168" s="1"/>
      <c r="B168" s="1"/>
      <c r="C168" s="1"/>
      <c r="D168" s="1"/>
      <c r="E168" s="1"/>
      <c r="F168" s="1"/>
      <c r="G168" s="1"/>
      <c r="H168" s="1"/>
      <c r="I168" s="1"/>
      <c r="J168" s="1"/>
      <c r="K168" s="1"/>
      <c r="L168" s="1"/>
      <c r="M168" s="1"/>
      <c r="N168" s="1"/>
      <c r="O168" s="1"/>
      <c r="P168" s="1"/>
      <c r="Q168" s="1"/>
      <c r="R168" s="1"/>
      <c r="S168" s="1"/>
      <c r="T168" s="1"/>
      <c r="U168" s="1"/>
      <c r="V168" s="1"/>
    </row>
    <row r="169" spans="1:22" x14ac:dyDescent="0.3">
      <c r="A169" s="1"/>
      <c r="B169" s="1"/>
      <c r="C169" s="1"/>
      <c r="D169" s="1"/>
      <c r="E169" s="1"/>
      <c r="F169" s="1"/>
      <c r="G169" s="1"/>
      <c r="H169" s="1"/>
      <c r="I169" s="1"/>
      <c r="J169" s="1"/>
      <c r="K169" s="1"/>
      <c r="L169" s="1"/>
      <c r="M169" s="1"/>
      <c r="N169" s="1"/>
      <c r="O169" s="1"/>
      <c r="P169" s="1"/>
      <c r="Q169" s="1"/>
      <c r="R169" s="1"/>
      <c r="S169" s="1"/>
      <c r="T169" s="1"/>
      <c r="U169" s="1"/>
      <c r="V169" s="1"/>
    </row>
    <row r="170" spans="1:22" x14ac:dyDescent="0.3">
      <c r="A170" s="1"/>
      <c r="B170" s="1"/>
      <c r="C170" s="1"/>
      <c r="D170" s="1"/>
      <c r="E170" s="1"/>
      <c r="F170" s="1"/>
      <c r="G170" s="1"/>
      <c r="H170" s="1"/>
      <c r="I170" s="1"/>
      <c r="J170" s="1"/>
      <c r="K170" s="1"/>
      <c r="L170" s="1"/>
      <c r="M170" s="1"/>
      <c r="N170" s="1"/>
      <c r="O170" s="1"/>
      <c r="P170" s="1"/>
      <c r="Q170" s="1"/>
      <c r="R170" s="1"/>
      <c r="S170" s="1"/>
      <c r="T170" s="1"/>
      <c r="U170" s="1"/>
      <c r="V170" s="1"/>
    </row>
    <row r="171" spans="1:22" x14ac:dyDescent="0.3">
      <c r="A171" s="1"/>
      <c r="B171" s="1"/>
      <c r="C171" s="1"/>
      <c r="D171" s="1"/>
      <c r="E171" s="1"/>
      <c r="F171" s="1"/>
      <c r="G171" s="1"/>
      <c r="H171" s="1"/>
      <c r="I171" s="1"/>
      <c r="J171" s="1"/>
      <c r="K171" s="1"/>
      <c r="L171" s="1"/>
      <c r="M171" s="1"/>
      <c r="N171" s="1"/>
      <c r="O171" s="1"/>
      <c r="P171" s="1"/>
      <c r="Q171" s="1"/>
      <c r="R171" s="1"/>
      <c r="S171" s="1"/>
      <c r="T171" s="1"/>
      <c r="U171" s="1"/>
      <c r="V171" s="1"/>
    </row>
    <row r="172" spans="1:22" x14ac:dyDescent="0.3">
      <c r="A172" s="1"/>
      <c r="B172" s="1"/>
      <c r="C172" s="1"/>
      <c r="D172" s="1"/>
      <c r="E172" s="1"/>
      <c r="F172" s="1"/>
      <c r="G172" s="1"/>
      <c r="H172" s="1"/>
      <c r="I172" s="1"/>
      <c r="J172" s="1"/>
      <c r="K172" s="1"/>
      <c r="L172" s="1"/>
      <c r="M172" s="1"/>
      <c r="N172" s="1"/>
      <c r="O172" s="1"/>
      <c r="P172" s="1"/>
      <c r="Q172" s="1"/>
      <c r="R172" s="1"/>
      <c r="S172" s="1"/>
      <c r="T172" s="1"/>
      <c r="U172" s="1"/>
      <c r="V172" s="1"/>
    </row>
    <row r="173" spans="1:22" x14ac:dyDescent="0.3">
      <c r="A173" s="1"/>
      <c r="B173" s="1"/>
      <c r="C173" s="1"/>
      <c r="D173" s="1"/>
      <c r="E173" s="1"/>
      <c r="F173" s="1"/>
      <c r="G173" s="1"/>
      <c r="H173" s="1"/>
      <c r="I173" s="1"/>
      <c r="J173" s="1"/>
      <c r="K173" s="1"/>
      <c r="L173" s="1"/>
      <c r="M173" s="1"/>
      <c r="N173" s="1"/>
      <c r="O173" s="1"/>
      <c r="P173" s="1"/>
      <c r="Q173" s="1"/>
      <c r="R173" s="1"/>
      <c r="S173" s="1"/>
      <c r="T173" s="1"/>
      <c r="U173" s="1"/>
      <c r="V173" s="1"/>
    </row>
    <row r="174" spans="1:22" x14ac:dyDescent="0.3">
      <c r="A174" s="1"/>
      <c r="B174" s="1"/>
      <c r="C174" s="1"/>
      <c r="D174" s="1"/>
      <c r="E174" s="1"/>
      <c r="F174" s="1"/>
      <c r="G174" s="1"/>
      <c r="H174" s="1"/>
      <c r="I174" s="1"/>
      <c r="J174" s="1"/>
      <c r="K174" s="1"/>
      <c r="L174" s="1"/>
      <c r="M174" s="1"/>
      <c r="N174" s="1"/>
      <c r="O174" s="1"/>
      <c r="P174" s="1"/>
      <c r="Q174" s="1"/>
      <c r="R174" s="1"/>
      <c r="S174" s="1"/>
      <c r="T174" s="1"/>
      <c r="U174" s="1"/>
      <c r="V174" s="1"/>
    </row>
    <row r="175" spans="1:22" x14ac:dyDescent="0.3">
      <c r="A175" s="1"/>
      <c r="B175" s="1"/>
      <c r="C175" s="1"/>
      <c r="D175" s="1"/>
      <c r="E175" s="1"/>
      <c r="F175" s="1"/>
      <c r="G175" s="1"/>
      <c r="H175" s="1"/>
      <c r="I175" s="1"/>
      <c r="J175" s="1"/>
      <c r="K175" s="1"/>
      <c r="L175" s="1"/>
      <c r="M175" s="1"/>
      <c r="N175" s="1"/>
      <c r="O175" s="1"/>
      <c r="P175" s="1"/>
      <c r="Q175" s="1"/>
      <c r="R175" s="1"/>
      <c r="S175" s="1"/>
      <c r="T175" s="1"/>
      <c r="U175" s="1"/>
      <c r="V175" s="1"/>
    </row>
    <row r="176" spans="1:22" x14ac:dyDescent="0.3">
      <c r="A176" s="1"/>
      <c r="B176" s="1"/>
      <c r="C176" s="1"/>
      <c r="D176" s="1"/>
      <c r="E176" s="1"/>
      <c r="F176" s="1"/>
      <c r="G176" s="1"/>
      <c r="H176" s="1"/>
      <c r="I176" s="1"/>
      <c r="J176" s="1"/>
      <c r="K176" s="1"/>
      <c r="L176" s="1"/>
      <c r="M176" s="1"/>
      <c r="N176" s="1"/>
      <c r="O176" s="1"/>
      <c r="P176" s="1"/>
      <c r="Q176" s="1"/>
      <c r="R176" s="1"/>
      <c r="S176" s="1"/>
      <c r="T176" s="1"/>
      <c r="U176" s="1"/>
      <c r="V176" s="1"/>
    </row>
    <row r="177" spans="1:22" x14ac:dyDescent="0.3">
      <c r="A177" s="1"/>
      <c r="B177" s="1"/>
      <c r="C177" s="1"/>
      <c r="D177" s="1"/>
      <c r="E177" s="1"/>
      <c r="F177" s="1"/>
      <c r="G177" s="1"/>
      <c r="H177" s="1"/>
      <c r="I177" s="1"/>
      <c r="J177" s="1"/>
      <c r="K177" s="1"/>
      <c r="L177" s="1"/>
      <c r="M177" s="1"/>
      <c r="N177" s="1"/>
      <c r="O177" s="1"/>
      <c r="P177" s="1"/>
      <c r="Q177" s="1"/>
      <c r="R177" s="1"/>
      <c r="S177" s="1"/>
      <c r="T177" s="1"/>
      <c r="U177" s="1"/>
      <c r="V177" s="1"/>
    </row>
    <row r="178" spans="1:22" x14ac:dyDescent="0.3">
      <c r="A178" s="1"/>
      <c r="B178" s="1"/>
      <c r="C178" s="1"/>
      <c r="D178" s="1"/>
      <c r="E178" s="1"/>
      <c r="F178" s="1"/>
      <c r="G178" s="1"/>
      <c r="H178" s="1"/>
      <c r="I178" s="1"/>
      <c r="J178" s="1"/>
      <c r="K178" s="1"/>
      <c r="L178" s="1"/>
      <c r="M178" s="1"/>
      <c r="N178" s="1"/>
      <c r="O178" s="1"/>
      <c r="P178" s="1"/>
      <c r="Q178" s="1"/>
      <c r="R178" s="1"/>
      <c r="S178" s="1"/>
      <c r="T178" s="1"/>
      <c r="U178" s="1"/>
      <c r="V178" s="1"/>
    </row>
    <row r="179" spans="1:22" x14ac:dyDescent="0.3">
      <c r="A179" s="1"/>
      <c r="B179" s="1"/>
      <c r="C179" s="1"/>
      <c r="D179" s="1"/>
      <c r="E179" s="1"/>
      <c r="F179" s="1"/>
      <c r="G179" s="1"/>
      <c r="H179" s="1"/>
      <c r="I179" s="1"/>
      <c r="J179" s="1"/>
      <c r="K179" s="1"/>
      <c r="L179" s="1"/>
      <c r="M179" s="1"/>
      <c r="N179" s="1"/>
      <c r="O179" s="1"/>
      <c r="P179" s="1"/>
      <c r="Q179" s="1"/>
      <c r="R179" s="1"/>
      <c r="S179" s="1"/>
      <c r="T179" s="1"/>
      <c r="U179" s="1"/>
      <c r="V179" s="1"/>
    </row>
    <row r="180" spans="1:22" x14ac:dyDescent="0.3">
      <c r="A180" s="1"/>
      <c r="B180" s="1"/>
      <c r="C180" s="1"/>
      <c r="D180" s="1"/>
      <c r="E180" s="1"/>
      <c r="F180" s="1"/>
      <c r="G180" s="1"/>
      <c r="H180" s="1"/>
      <c r="I180" s="1"/>
      <c r="J180" s="1"/>
      <c r="K180" s="1"/>
      <c r="L180" s="1"/>
      <c r="M180" s="1"/>
      <c r="N180" s="1"/>
      <c r="O180" s="1"/>
      <c r="P180" s="1"/>
      <c r="Q180" s="1"/>
      <c r="R180" s="1"/>
      <c r="S180" s="1"/>
      <c r="T180" s="1"/>
      <c r="U180" s="1"/>
      <c r="V180" s="1"/>
    </row>
    <row r="181" spans="1:22" x14ac:dyDescent="0.3">
      <c r="A181" s="1"/>
      <c r="B181" s="1"/>
      <c r="C181" s="1"/>
      <c r="D181" s="1"/>
      <c r="E181" s="1"/>
      <c r="F181" s="1"/>
      <c r="G181" s="1"/>
      <c r="H181" s="1"/>
      <c r="I181" s="1"/>
      <c r="J181" s="1"/>
      <c r="K181" s="1"/>
      <c r="L181" s="1"/>
      <c r="M181" s="1"/>
      <c r="N181" s="1"/>
      <c r="O181" s="1"/>
      <c r="P181" s="1"/>
      <c r="Q181" s="1"/>
      <c r="R181" s="1"/>
      <c r="S181" s="1"/>
      <c r="T181" s="1"/>
      <c r="U181" s="1"/>
      <c r="V181" s="1"/>
    </row>
    <row r="182" spans="1:22" x14ac:dyDescent="0.3">
      <c r="A182" s="1"/>
      <c r="B182" s="1"/>
      <c r="C182" s="1"/>
      <c r="D182" s="1"/>
      <c r="E182" s="1"/>
      <c r="F182" s="1"/>
      <c r="G182" s="1"/>
      <c r="H182" s="1"/>
      <c r="I182" s="1"/>
      <c r="J182" s="1"/>
      <c r="K182" s="1"/>
      <c r="L182" s="1"/>
      <c r="M182" s="1"/>
      <c r="N182" s="1"/>
      <c r="O182" s="1"/>
      <c r="P182" s="1"/>
      <c r="Q182" s="1"/>
      <c r="R182" s="1"/>
      <c r="S182" s="1"/>
      <c r="T182" s="1"/>
      <c r="U182" s="1"/>
      <c r="V182" s="1"/>
    </row>
    <row r="183" spans="1:22" x14ac:dyDescent="0.3">
      <c r="A183" s="1"/>
      <c r="B183" s="1"/>
      <c r="C183" s="1"/>
      <c r="D183" s="1"/>
      <c r="E183" s="1"/>
      <c r="F183" s="1"/>
      <c r="G183" s="1"/>
      <c r="H183" s="1"/>
      <c r="I183" s="1"/>
      <c r="J183" s="1"/>
      <c r="K183" s="1"/>
      <c r="L183" s="1"/>
      <c r="M183" s="1"/>
      <c r="N183" s="1"/>
      <c r="O183" s="1"/>
      <c r="P183" s="1"/>
      <c r="Q183" s="1"/>
      <c r="R183" s="1"/>
      <c r="S183" s="1"/>
      <c r="T183" s="1"/>
      <c r="U183" s="1"/>
      <c r="V183" s="1"/>
    </row>
    <row r="184" spans="1:22" x14ac:dyDescent="0.3">
      <c r="A184" s="1"/>
      <c r="B184" s="1"/>
      <c r="C184" s="1"/>
      <c r="D184" s="1"/>
      <c r="E184" s="1"/>
      <c r="F184" s="1"/>
      <c r="G184" s="1"/>
      <c r="H184" s="1"/>
      <c r="I184" s="1"/>
      <c r="J184" s="1"/>
      <c r="K184" s="1"/>
      <c r="L184" s="1"/>
      <c r="M184" s="1"/>
      <c r="N184" s="1"/>
      <c r="O184" s="1"/>
      <c r="P184" s="1"/>
      <c r="Q184" s="1"/>
      <c r="R184" s="1"/>
      <c r="S184" s="1"/>
      <c r="T184" s="1"/>
      <c r="U184" s="1"/>
      <c r="V184" s="1"/>
    </row>
    <row r="185" spans="1:22" x14ac:dyDescent="0.3">
      <c r="A185" s="1"/>
      <c r="B185" s="1"/>
      <c r="C185" s="1"/>
      <c r="D185" s="1"/>
      <c r="E185" s="1"/>
      <c r="F185" s="1"/>
      <c r="G185" s="1"/>
      <c r="H185" s="1"/>
      <c r="I185" s="1"/>
      <c r="J185" s="1"/>
      <c r="K185" s="1"/>
      <c r="L185" s="1"/>
      <c r="M185" s="1"/>
      <c r="N185" s="1"/>
      <c r="O185" s="1"/>
      <c r="P185" s="1"/>
      <c r="Q185" s="1"/>
      <c r="R185" s="1"/>
      <c r="S185" s="1"/>
      <c r="T185" s="1"/>
      <c r="U185" s="1"/>
      <c r="V185" s="1"/>
    </row>
    <row r="186" spans="1:22" x14ac:dyDescent="0.3">
      <c r="A186" s="1"/>
      <c r="B186" s="1"/>
      <c r="C186" s="1"/>
      <c r="D186" s="1"/>
      <c r="E186" s="1"/>
      <c r="F186" s="1"/>
      <c r="G186" s="1"/>
      <c r="H186" s="1"/>
      <c r="I186" s="1"/>
      <c r="J186" s="1"/>
      <c r="K186" s="1"/>
      <c r="L186" s="1"/>
      <c r="M186" s="1"/>
      <c r="N186" s="1"/>
      <c r="O186" s="1"/>
      <c r="P186" s="1"/>
      <c r="Q186" s="1"/>
      <c r="R186" s="1"/>
      <c r="S186" s="1"/>
      <c r="T186" s="1"/>
      <c r="U186" s="1"/>
      <c r="V186" s="1"/>
    </row>
    <row r="187" spans="1:22" x14ac:dyDescent="0.3">
      <c r="A187" s="1"/>
      <c r="B187" s="1"/>
      <c r="C187" s="1"/>
      <c r="D187" s="1"/>
      <c r="E187" s="1"/>
      <c r="F187" s="1"/>
      <c r="G187" s="1"/>
      <c r="H187" s="1"/>
      <c r="I187" s="1"/>
      <c r="J187" s="1"/>
      <c r="K187" s="1"/>
      <c r="L187" s="1"/>
      <c r="M187" s="1"/>
      <c r="N187" s="1"/>
      <c r="O187" s="1"/>
      <c r="P187" s="1"/>
      <c r="Q187" s="1"/>
      <c r="R187" s="1"/>
      <c r="S187" s="1"/>
      <c r="T187" s="1"/>
      <c r="U187" s="1"/>
      <c r="V187" s="1"/>
    </row>
    <row r="188" spans="1:22" x14ac:dyDescent="0.3">
      <c r="A188" s="1"/>
      <c r="B188" s="1"/>
      <c r="C188" s="1"/>
      <c r="D188" s="1"/>
      <c r="E188" s="1"/>
      <c r="F188" s="1"/>
      <c r="G188" s="1"/>
      <c r="H188" s="1"/>
      <c r="I188" s="1"/>
      <c r="J188" s="1"/>
      <c r="K188" s="1"/>
      <c r="L188" s="1"/>
      <c r="M188" s="1"/>
      <c r="N188" s="1"/>
      <c r="O188" s="1"/>
      <c r="P188" s="1"/>
      <c r="Q188" s="1"/>
      <c r="R188" s="1"/>
      <c r="S188" s="1"/>
      <c r="T188" s="1"/>
      <c r="U188" s="1"/>
      <c r="V188" s="1"/>
    </row>
    <row r="189" spans="1:22" x14ac:dyDescent="0.3">
      <c r="A189" s="1"/>
      <c r="B189" s="1"/>
      <c r="C189" s="1"/>
      <c r="D189" s="1"/>
      <c r="E189" s="1"/>
      <c r="F189" s="1"/>
      <c r="G189" s="1"/>
      <c r="H189" s="1"/>
      <c r="I189" s="1"/>
      <c r="J189" s="1"/>
      <c r="K189" s="1"/>
      <c r="L189" s="1"/>
      <c r="M189" s="1"/>
      <c r="N189" s="1"/>
      <c r="O189" s="1"/>
      <c r="P189" s="1"/>
      <c r="Q189" s="1"/>
      <c r="R189" s="1"/>
      <c r="S189" s="1"/>
      <c r="T189" s="1"/>
      <c r="U189" s="1"/>
      <c r="V189" s="1"/>
    </row>
    <row r="190" spans="1:22" x14ac:dyDescent="0.3">
      <c r="A190" s="1"/>
      <c r="B190" s="1"/>
      <c r="C190" s="1"/>
      <c r="D190" s="1"/>
      <c r="E190" s="1"/>
      <c r="F190" s="1"/>
      <c r="G190" s="1"/>
      <c r="H190" s="1"/>
      <c r="I190" s="1"/>
      <c r="J190" s="1"/>
      <c r="K190" s="1"/>
      <c r="L190" s="1"/>
      <c r="M190" s="1"/>
      <c r="N190" s="1"/>
      <c r="O190" s="1"/>
      <c r="P190" s="1"/>
      <c r="Q190" s="1"/>
      <c r="R190" s="1"/>
      <c r="S190" s="1"/>
      <c r="T190" s="1"/>
      <c r="U190" s="1"/>
      <c r="V190" s="1"/>
    </row>
    <row r="191" spans="1:22" x14ac:dyDescent="0.3">
      <c r="A191" s="1"/>
      <c r="B191" s="1"/>
      <c r="C191" s="1"/>
      <c r="D191" s="1"/>
      <c r="E191" s="1"/>
      <c r="F191" s="1"/>
      <c r="G191" s="1"/>
      <c r="H191" s="1"/>
      <c r="I191" s="1"/>
      <c r="J191" s="1"/>
      <c r="K191" s="1"/>
      <c r="L191" s="1"/>
      <c r="M191" s="1"/>
      <c r="N191" s="1"/>
      <c r="O191" s="1"/>
      <c r="P191" s="1"/>
      <c r="Q191" s="1"/>
      <c r="R191" s="1"/>
      <c r="S191" s="1"/>
      <c r="T191" s="1"/>
      <c r="U191" s="1"/>
      <c r="V191" s="1"/>
    </row>
    <row r="192" spans="1:22" x14ac:dyDescent="0.3">
      <c r="A192" s="1"/>
      <c r="B192" s="1"/>
      <c r="C192" s="1"/>
      <c r="D192" s="1"/>
      <c r="E192" s="1"/>
      <c r="F192" s="1"/>
      <c r="G192" s="1"/>
      <c r="H192" s="1"/>
      <c r="I192" s="1"/>
      <c r="J192" s="1"/>
      <c r="K192" s="1"/>
      <c r="L192" s="1"/>
      <c r="M192" s="1"/>
      <c r="N192" s="1"/>
      <c r="O192" s="1"/>
      <c r="P192" s="1"/>
      <c r="Q192" s="1"/>
      <c r="R192" s="1"/>
      <c r="S192" s="1"/>
      <c r="T192" s="1"/>
      <c r="U192" s="1"/>
      <c r="V192" s="1"/>
    </row>
    <row r="193" spans="1:22" x14ac:dyDescent="0.3">
      <c r="A193" s="1"/>
      <c r="B193" s="1"/>
      <c r="C193" s="1"/>
      <c r="D193" s="1"/>
      <c r="E193" s="1"/>
      <c r="F193" s="1"/>
      <c r="G193" s="1"/>
      <c r="H193" s="1"/>
      <c r="I193" s="1"/>
      <c r="J193" s="1"/>
      <c r="K193" s="1"/>
      <c r="L193" s="1"/>
      <c r="M193" s="1"/>
      <c r="N193" s="1"/>
      <c r="O193" s="1"/>
      <c r="P193" s="1"/>
      <c r="Q193" s="1"/>
      <c r="R193" s="1"/>
      <c r="S193" s="1"/>
      <c r="T193" s="1"/>
      <c r="U193" s="1"/>
      <c r="V193" s="1"/>
    </row>
    <row r="194" spans="1:22" x14ac:dyDescent="0.3">
      <c r="A194" s="1"/>
      <c r="B194" s="1"/>
      <c r="C194" s="1"/>
      <c r="D194" s="1"/>
      <c r="E194" s="1"/>
      <c r="F194" s="1"/>
      <c r="G194" s="1"/>
      <c r="H194" s="1"/>
      <c r="I194" s="1"/>
      <c r="J194" s="1"/>
      <c r="K194" s="1"/>
      <c r="L194" s="1"/>
      <c r="M194" s="1"/>
      <c r="N194" s="1"/>
      <c r="O194" s="1"/>
      <c r="P194" s="1"/>
      <c r="Q194" s="1"/>
      <c r="R194" s="1"/>
      <c r="S194" s="1"/>
      <c r="T194" s="1"/>
      <c r="U194" s="1"/>
      <c r="V194" s="1"/>
    </row>
    <row r="195" spans="1:22" x14ac:dyDescent="0.3">
      <c r="A195" s="1"/>
      <c r="B195" s="1"/>
      <c r="C195" s="1"/>
      <c r="D195" s="1"/>
      <c r="E195" s="1"/>
      <c r="F195" s="1"/>
      <c r="G195" s="1"/>
      <c r="H195" s="1"/>
      <c r="I195" s="1"/>
      <c r="J195" s="1"/>
      <c r="K195" s="1"/>
      <c r="L195" s="1"/>
      <c r="M195" s="1"/>
      <c r="N195" s="1"/>
      <c r="O195" s="1"/>
      <c r="P195" s="1"/>
      <c r="Q195" s="1"/>
      <c r="R195" s="1"/>
      <c r="S195" s="1"/>
      <c r="T195" s="1"/>
      <c r="U195" s="1"/>
      <c r="V195" s="1"/>
    </row>
    <row r="196" spans="1:22" x14ac:dyDescent="0.3">
      <c r="A196" s="1"/>
      <c r="B196" s="1"/>
      <c r="C196" s="1"/>
      <c r="D196" s="1"/>
      <c r="E196" s="1"/>
      <c r="F196" s="1"/>
      <c r="G196" s="1"/>
      <c r="H196" s="1"/>
      <c r="I196" s="1"/>
      <c r="J196" s="1"/>
      <c r="K196" s="1"/>
      <c r="L196" s="1"/>
      <c r="M196" s="1"/>
      <c r="N196" s="1"/>
      <c r="O196" s="1"/>
      <c r="P196" s="1"/>
      <c r="Q196" s="1"/>
      <c r="R196" s="1"/>
      <c r="S196" s="1"/>
      <c r="T196" s="1"/>
      <c r="U196" s="1"/>
      <c r="V196" s="1"/>
    </row>
    <row r="197" spans="1:22" x14ac:dyDescent="0.3">
      <c r="A197" s="1"/>
      <c r="B197" s="1"/>
      <c r="C197" s="1"/>
      <c r="D197" s="1"/>
      <c r="E197" s="1"/>
      <c r="F197" s="1"/>
      <c r="G197" s="1"/>
      <c r="H197" s="1"/>
      <c r="I197" s="1"/>
      <c r="J197" s="1"/>
      <c r="K197" s="1"/>
      <c r="L197" s="1"/>
      <c r="M197" s="1"/>
      <c r="N197" s="1"/>
      <c r="O197" s="1"/>
      <c r="P197" s="1"/>
      <c r="Q197" s="1"/>
      <c r="R197" s="1"/>
      <c r="S197" s="1"/>
      <c r="T197" s="1"/>
      <c r="U197" s="1"/>
      <c r="V197" s="1"/>
    </row>
    <row r="198" spans="1:22" x14ac:dyDescent="0.3">
      <c r="A198" s="1"/>
      <c r="B198" s="1"/>
      <c r="C198" s="1"/>
      <c r="D198" s="1"/>
      <c r="E198" s="1"/>
      <c r="F198" s="1"/>
      <c r="G198" s="1"/>
      <c r="H198" s="1"/>
      <c r="I198" s="1"/>
      <c r="J198" s="1"/>
      <c r="K198" s="1"/>
      <c r="L198" s="1"/>
      <c r="M198" s="1"/>
      <c r="N198" s="1"/>
      <c r="O198" s="1"/>
      <c r="P198" s="1"/>
      <c r="Q198" s="1"/>
      <c r="R198" s="1"/>
      <c r="S198" s="1"/>
      <c r="T198" s="1"/>
      <c r="U198" s="1"/>
      <c r="V198" s="1"/>
    </row>
    <row r="199" spans="1:22" x14ac:dyDescent="0.3">
      <c r="A199" s="1"/>
      <c r="B199" s="1"/>
      <c r="C199" s="1"/>
      <c r="D199" s="1"/>
      <c r="E199" s="1"/>
      <c r="F199" s="1"/>
      <c r="G199" s="1"/>
      <c r="H199" s="1"/>
      <c r="I199" s="1"/>
      <c r="J199" s="1"/>
      <c r="K199" s="1"/>
      <c r="L199" s="1"/>
      <c r="M199" s="1"/>
      <c r="N199" s="1"/>
      <c r="O199" s="1"/>
      <c r="P199" s="1"/>
      <c r="Q199" s="1"/>
      <c r="R199" s="1"/>
      <c r="S199" s="1"/>
      <c r="T199" s="1"/>
      <c r="U199" s="1"/>
      <c r="V199" s="1"/>
    </row>
    <row r="200" spans="1:22" x14ac:dyDescent="0.3">
      <c r="A200" s="1"/>
      <c r="B200" s="1"/>
      <c r="C200" s="1"/>
      <c r="D200" s="1"/>
      <c r="E200" s="1"/>
      <c r="F200" s="1"/>
      <c r="G200" s="1"/>
      <c r="H200" s="1"/>
      <c r="I200" s="1"/>
      <c r="J200" s="1"/>
      <c r="K200" s="1"/>
      <c r="L200" s="1"/>
      <c r="M200" s="1"/>
      <c r="N200" s="1"/>
      <c r="O200" s="1"/>
      <c r="P200" s="1"/>
      <c r="Q200" s="1"/>
      <c r="R200" s="1"/>
      <c r="S200" s="1"/>
      <c r="T200" s="1"/>
      <c r="U200" s="1"/>
      <c r="V200" s="1"/>
    </row>
    <row r="201" spans="1:22" x14ac:dyDescent="0.3">
      <c r="A201" s="1"/>
      <c r="B201" s="1"/>
      <c r="C201" s="1"/>
      <c r="D201" s="1"/>
      <c r="E201" s="1"/>
      <c r="F201" s="1"/>
      <c r="G201" s="1"/>
      <c r="H201" s="1"/>
      <c r="I201" s="1"/>
      <c r="J201" s="1"/>
      <c r="K201" s="1"/>
      <c r="L201" s="1"/>
      <c r="M201" s="1"/>
      <c r="N201" s="1"/>
      <c r="O201" s="1"/>
      <c r="P201" s="1"/>
      <c r="Q201" s="1"/>
      <c r="R201" s="1"/>
      <c r="S201" s="1"/>
      <c r="T201" s="1"/>
      <c r="U201" s="1"/>
      <c r="V201" s="1"/>
    </row>
    <row r="202" spans="1:22" x14ac:dyDescent="0.3">
      <c r="A202" s="1"/>
      <c r="B202" s="1"/>
      <c r="C202" s="1"/>
      <c r="D202" s="1"/>
      <c r="E202" s="1"/>
      <c r="F202" s="1"/>
      <c r="G202" s="1"/>
      <c r="H202" s="1"/>
      <c r="I202" s="1"/>
      <c r="J202" s="1"/>
      <c r="K202" s="1"/>
      <c r="L202" s="1"/>
      <c r="M202" s="1"/>
      <c r="N202" s="1"/>
      <c r="O202" s="1"/>
      <c r="P202" s="1"/>
      <c r="Q202" s="1"/>
      <c r="R202" s="1"/>
      <c r="S202" s="1"/>
      <c r="T202" s="1"/>
      <c r="U202" s="1"/>
      <c r="V202" s="1"/>
    </row>
    <row r="203" spans="1:22" x14ac:dyDescent="0.3">
      <c r="A203" s="1"/>
      <c r="B203" s="1"/>
      <c r="C203" s="1"/>
      <c r="D203" s="1"/>
      <c r="E203" s="1"/>
      <c r="F203" s="1"/>
      <c r="G203" s="1"/>
      <c r="H203" s="1"/>
      <c r="I203" s="1"/>
      <c r="J203" s="1"/>
      <c r="K203" s="1"/>
      <c r="L203" s="1"/>
      <c r="M203" s="1"/>
      <c r="N203" s="1"/>
      <c r="O203" s="1"/>
      <c r="P203" s="1"/>
      <c r="Q203" s="1"/>
      <c r="R203" s="1"/>
      <c r="S203" s="1"/>
      <c r="T203" s="1"/>
      <c r="U203" s="1"/>
      <c r="V203" s="1"/>
    </row>
    <row r="204" spans="1:22" x14ac:dyDescent="0.3">
      <c r="A204" s="1"/>
      <c r="B204" s="1"/>
      <c r="C204" s="1"/>
      <c r="D204" s="1"/>
      <c r="E204" s="1"/>
      <c r="F204" s="1"/>
      <c r="G204" s="1"/>
      <c r="H204" s="1"/>
      <c r="I204" s="1"/>
      <c r="J204" s="1"/>
      <c r="K204" s="1"/>
      <c r="L204" s="1"/>
      <c r="M204" s="1"/>
      <c r="N204" s="1"/>
      <c r="O204" s="1"/>
      <c r="P204" s="1"/>
      <c r="Q204" s="1"/>
      <c r="R204" s="1"/>
      <c r="S204" s="1"/>
      <c r="T204" s="1"/>
      <c r="U204" s="1"/>
      <c r="V204" s="1"/>
    </row>
    <row r="205" spans="1:22" x14ac:dyDescent="0.3">
      <c r="A205" s="1"/>
      <c r="B205" s="1"/>
      <c r="C205" s="1"/>
      <c r="D205" s="1"/>
      <c r="E205" s="1"/>
      <c r="F205" s="1"/>
      <c r="G205" s="1"/>
      <c r="H205" s="1"/>
      <c r="I205" s="1"/>
      <c r="J205" s="1"/>
      <c r="K205" s="1"/>
      <c r="L205" s="1"/>
      <c r="M205" s="1"/>
      <c r="N205" s="1"/>
      <c r="O205" s="1"/>
      <c r="P205" s="1"/>
      <c r="Q205" s="1"/>
      <c r="R205" s="1"/>
      <c r="S205" s="1"/>
      <c r="T205" s="1"/>
      <c r="U205" s="1"/>
      <c r="V205" s="1"/>
    </row>
    <row r="206" spans="1:22" x14ac:dyDescent="0.3">
      <c r="A206" s="1"/>
      <c r="B206" s="1"/>
      <c r="C206" s="1"/>
      <c r="D206" s="1"/>
      <c r="E206" s="1"/>
      <c r="F206" s="1"/>
      <c r="G206" s="1"/>
      <c r="H206" s="1"/>
      <c r="I206" s="1"/>
      <c r="J206" s="1"/>
      <c r="K206" s="1"/>
      <c r="L206" s="1"/>
      <c r="M206" s="1"/>
      <c r="N206" s="1"/>
      <c r="O206" s="1"/>
      <c r="P206" s="1"/>
      <c r="Q206" s="1"/>
      <c r="R206" s="1"/>
      <c r="S206" s="1"/>
      <c r="T206" s="1"/>
      <c r="U206" s="1"/>
      <c r="V206" s="1"/>
    </row>
    <row r="207" spans="1:22" x14ac:dyDescent="0.3">
      <c r="A207" s="1"/>
      <c r="B207" s="1"/>
      <c r="C207" s="1"/>
      <c r="D207" s="1"/>
      <c r="E207" s="1"/>
      <c r="F207" s="1"/>
      <c r="G207" s="1"/>
      <c r="H207" s="1"/>
      <c r="I207" s="1"/>
      <c r="J207" s="1"/>
      <c r="K207" s="1"/>
      <c r="L207" s="1"/>
      <c r="M207" s="1"/>
      <c r="N207" s="1"/>
      <c r="O207" s="1"/>
      <c r="P207" s="1"/>
      <c r="Q207" s="1"/>
      <c r="R207" s="1"/>
      <c r="S207" s="1"/>
      <c r="T207" s="1"/>
      <c r="U207" s="1"/>
      <c r="V207" s="1"/>
    </row>
    <row r="208" spans="1:22" x14ac:dyDescent="0.3">
      <c r="A208" s="1"/>
      <c r="B208" s="1"/>
      <c r="C208" s="1"/>
      <c r="D208" s="1"/>
      <c r="E208" s="1"/>
      <c r="F208" s="1"/>
      <c r="G208" s="1"/>
      <c r="H208" s="1"/>
      <c r="I208" s="1"/>
      <c r="J208" s="1"/>
      <c r="K208" s="1"/>
      <c r="L208" s="1"/>
      <c r="M208" s="1"/>
      <c r="N208" s="1"/>
      <c r="O208" s="1"/>
      <c r="P208" s="1"/>
      <c r="Q208" s="1"/>
      <c r="R208" s="1"/>
      <c r="S208" s="1"/>
      <c r="T208" s="1"/>
      <c r="U208" s="1"/>
      <c r="V208" s="1"/>
    </row>
    <row r="209" spans="1:22" x14ac:dyDescent="0.3">
      <c r="A209" s="1"/>
      <c r="B209" s="1"/>
      <c r="C209" s="1"/>
      <c r="D209" s="1"/>
      <c r="E209" s="1"/>
      <c r="F209" s="1"/>
      <c r="G209" s="1"/>
      <c r="H209" s="1"/>
      <c r="I209" s="1"/>
      <c r="J209" s="1"/>
      <c r="K209" s="1"/>
      <c r="L209" s="1"/>
      <c r="M209" s="1"/>
      <c r="N209" s="1"/>
      <c r="O209" s="1"/>
      <c r="P209" s="1"/>
      <c r="Q209" s="1"/>
      <c r="R209" s="1"/>
      <c r="S209" s="1"/>
      <c r="T209" s="1"/>
      <c r="U209" s="1"/>
      <c r="V209" s="1"/>
    </row>
    <row r="210" spans="1:22" x14ac:dyDescent="0.3">
      <c r="A210" s="1"/>
      <c r="B210" s="1"/>
      <c r="C210" s="1"/>
      <c r="D210" s="1"/>
      <c r="E210" s="1"/>
      <c r="F210" s="1"/>
      <c r="G210" s="1"/>
      <c r="H210" s="1"/>
      <c r="I210" s="1"/>
      <c r="J210" s="1"/>
      <c r="K210" s="1"/>
      <c r="L210" s="1"/>
      <c r="M210" s="1"/>
      <c r="N210" s="1"/>
      <c r="O210" s="1"/>
      <c r="P210" s="1"/>
      <c r="Q210" s="1"/>
      <c r="R210" s="1"/>
      <c r="S210" s="1"/>
      <c r="T210" s="1"/>
      <c r="U210" s="1"/>
      <c r="V210" s="1"/>
    </row>
    <row r="211" spans="1:22" x14ac:dyDescent="0.3">
      <c r="A211" s="1"/>
      <c r="B211" s="1"/>
      <c r="C211" s="1"/>
      <c r="D211" s="1"/>
      <c r="E211" s="1"/>
      <c r="F211" s="1"/>
      <c r="G211" s="1"/>
      <c r="H211" s="1"/>
      <c r="I211" s="1"/>
      <c r="J211" s="1"/>
      <c r="K211" s="1"/>
      <c r="L211" s="1"/>
      <c r="M211" s="1"/>
      <c r="N211" s="1"/>
      <c r="O211" s="1"/>
      <c r="P211" s="1"/>
      <c r="Q211" s="1"/>
      <c r="R211" s="1"/>
      <c r="S211" s="1"/>
      <c r="T211" s="1"/>
      <c r="U211" s="1"/>
      <c r="V211" s="1"/>
    </row>
    <row r="212" spans="1:22" x14ac:dyDescent="0.3">
      <c r="A212" s="1"/>
      <c r="B212" s="1"/>
      <c r="C212" s="1"/>
      <c r="D212" s="1"/>
      <c r="E212" s="1"/>
      <c r="F212" s="1"/>
      <c r="G212" s="1"/>
      <c r="H212" s="1"/>
      <c r="I212" s="1"/>
      <c r="J212" s="1"/>
      <c r="K212" s="1"/>
      <c r="L212" s="1"/>
      <c r="M212" s="1"/>
      <c r="N212" s="1"/>
      <c r="O212" s="1"/>
      <c r="P212" s="1"/>
      <c r="Q212" s="1"/>
      <c r="R212" s="1"/>
      <c r="S212" s="1"/>
      <c r="T212" s="1"/>
      <c r="U212" s="1"/>
      <c r="V212" s="1"/>
    </row>
    <row r="213" spans="1:22" x14ac:dyDescent="0.3">
      <c r="A213" s="1"/>
      <c r="B213" s="1"/>
      <c r="C213" s="1"/>
      <c r="D213" s="1"/>
      <c r="E213" s="1"/>
      <c r="F213" s="1"/>
      <c r="G213" s="1"/>
      <c r="H213" s="1"/>
      <c r="I213" s="1"/>
      <c r="J213" s="1"/>
      <c r="K213" s="1"/>
      <c r="L213" s="1"/>
      <c r="M213" s="1"/>
      <c r="N213" s="1"/>
      <c r="O213" s="1"/>
      <c r="P213" s="1"/>
      <c r="Q213" s="1"/>
      <c r="R213" s="1"/>
      <c r="S213" s="1"/>
      <c r="T213" s="1"/>
      <c r="U213" s="1"/>
      <c r="V213" s="1"/>
    </row>
    <row r="214" spans="1:22" x14ac:dyDescent="0.3">
      <c r="A214" s="1"/>
      <c r="B214" s="1"/>
      <c r="C214" s="1"/>
      <c r="D214" s="1"/>
      <c r="E214" s="1"/>
      <c r="F214" s="1"/>
      <c r="G214" s="1"/>
      <c r="H214" s="1"/>
      <c r="I214" s="1"/>
      <c r="J214" s="1"/>
      <c r="K214" s="1"/>
      <c r="L214" s="1"/>
      <c r="M214" s="1"/>
      <c r="N214" s="1"/>
      <c r="O214" s="1"/>
      <c r="P214" s="1"/>
      <c r="Q214" s="1"/>
      <c r="R214" s="1"/>
      <c r="S214" s="1"/>
      <c r="T214" s="1"/>
      <c r="U214" s="1"/>
      <c r="V214" s="1"/>
    </row>
    <row r="215" spans="1:22" x14ac:dyDescent="0.3">
      <c r="A215" s="1"/>
      <c r="B215" s="1"/>
      <c r="C215" s="1"/>
      <c r="D215" s="1"/>
      <c r="E215" s="1"/>
      <c r="F215" s="1"/>
      <c r="G215" s="1"/>
      <c r="H215" s="1"/>
      <c r="I215" s="1"/>
      <c r="J215" s="1"/>
      <c r="K215" s="1"/>
      <c r="L215" s="1"/>
      <c r="M215" s="1"/>
      <c r="N215" s="1"/>
      <c r="O215" s="1"/>
      <c r="P215" s="1"/>
      <c r="Q215" s="1"/>
      <c r="R215" s="1"/>
      <c r="S215" s="1"/>
      <c r="T215" s="1"/>
      <c r="U215" s="1"/>
      <c r="V215" s="1"/>
    </row>
    <row r="216" spans="1:22" x14ac:dyDescent="0.3">
      <c r="A216" s="1"/>
      <c r="B216" s="1"/>
      <c r="C216" s="1"/>
      <c r="D216" s="1"/>
      <c r="E216" s="1"/>
      <c r="F216" s="1"/>
      <c r="G216" s="1"/>
      <c r="H216" s="1"/>
      <c r="I216" s="1"/>
      <c r="J216" s="1"/>
      <c r="K216" s="1"/>
      <c r="L216" s="1"/>
      <c r="M216" s="1"/>
      <c r="N216" s="1"/>
      <c r="O216" s="1"/>
      <c r="P216" s="1"/>
      <c r="Q216" s="1"/>
      <c r="R216" s="1"/>
      <c r="S216" s="1"/>
      <c r="T216" s="1"/>
      <c r="U216" s="1"/>
      <c r="V216" s="1"/>
    </row>
    <row r="217" spans="1:22" x14ac:dyDescent="0.3">
      <c r="A217" s="1"/>
      <c r="B217" s="1"/>
      <c r="C217" s="1"/>
      <c r="D217" s="1"/>
      <c r="E217" s="1"/>
      <c r="F217" s="1"/>
      <c r="G217" s="1"/>
      <c r="H217" s="1"/>
      <c r="I217" s="1"/>
      <c r="J217" s="1"/>
      <c r="K217" s="1"/>
      <c r="L217" s="1"/>
      <c r="M217" s="1"/>
      <c r="N217" s="1"/>
      <c r="O217" s="1"/>
      <c r="P217" s="1"/>
      <c r="Q217" s="1"/>
      <c r="R217" s="1"/>
      <c r="S217" s="1"/>
      <c r="T217" s="1"/>
      <c r="U217" s="1"/>
      <c r="V217" s="1"/>
    </row>
    <row r="218" spans="1:22" x14ac:dyDescent="0.3">
      <c r="A218" s="1"/>
      <c r="B218" s="1"/>
      <c r="C218" s="1"/>
      <c r="D218" s="1"/>
      <c r="E218" s="1"/>
      <c r="F218" s="1"/>
      <c r="G218" s="1"/>
      <c r="H218" s="1"/>
      <c r="I218" s="1"/>
      <c r="J218" s="1"/>
      <c r="K218" s="1"/>
      <c r="L218" s="1"/>
      <c r="M218" s="1"/>
      <c r="N218" s="1"/>
      <c r="O218" s="1"/>
      <c r="P218" s="1"/>
      <c r="Q218" s="1"/>
      <c r="R218" s="1"/>
      <c r="S218" s="1"/>
      <c r="T218" s="1"/>
      <c r="U218" s="1"/>
      <c r="V218" s="1"/>
    </row>
    <row r="219" spans="1:22" x14ac:dyDescent="0.3">
      <c r="A219" s="1"/>
      <c r="B219" s="1"/>
      <c r="C219" s="1"/>
      <c r="D219" s="1"/>
      <c r="E219" s="1"/>
      <c r="F219" s="1"/>
      <c r="G219" s="1"/>
      <c r="H219" s="1"/>
      <c r="I219" s="1"/>
      <c r="J219" s="1"/>
      <c r="K219" s="1"/>
      <c r="L219" s="1"/>
      <c r="M219" s="1"/>
      <c r="N219" s="1"/>
      <c r="O219" s="1"/>
      <c r="P219" s="1"/>
      <c r="Q219" s="1"/>
      <c r="R219" s="1"/>
      <c r="S219" s="1"/>
      <c r="T219" s="1"/>
      <c r="U219" s="1"/>
      <c r="V219" s="1"/>
    </row>
    <row r="220" spans="1:22" x14ac:dyDescent="0.3">
      <c r="A220" s="1"/>
      <c r="B220" s="1"/>
      <c r="C220" s="1"/>
      <c r="D220" s="1"/>
      <c r="E220" s="1"/>
      <c r="F220" s="1"/>
      <c r="G220" s="1"/>
      <c r="H220" s="1"/>
      <c r="I220" s="1"/>
      <c r="J220" s="1"/>
      <c r="K220" s="1"/>
      <c r="L220" s="1"/>
      <c r="M220" s="1"/>
      <c r="N220" s="1"/>
      <c r="O220" s="1"/>
      <c r="P220" s="1"/>
      <c r="Q220" s="1"/>
      <c r="R220" s="1"/>
      <c r="S220" s="1"/>
      <c r="T220" s="1"/>
      <c r="U220" s="1"/>
      <c r="V220" s="1"/>
    </row>
    <row r="221" spans="1:22" x14ac:dyDescent="0.3">
      <c r="A221" s="1"/>
      <c r="B221" s="1"/>
      <c r="C221" s="1"/>
      <c r="D221" s="1"/>
      <c r="E221" s="1"/>
      <c r="F221" s="1"/>
      <c r="G221" s="1"/>
      <c r="H221" s="1"/>
      <c r="I221" s="1"/>
      <c r="J221" s="1"/>
      <c r="K221" s="1"/>
      <c r="L221" s="1"/>
      <c r="M221" s="1"/>
      <c r="N221" s="1"/>
      <c r="O221" s="1"/>
      <c r="P221" s="1"/>
      <c r="Q221" s="1"/>
      <c r="R221" s="1"/>
      <c r="S221" s="1"/>
      <c r="T221" s="1"/>
      <c r="U221" s="1"/>
      <c r="V221" s="1"/>
    </row>
    <row r="222" spans="1:22" x14ac:dyDescent="0.3">
      <c r="A222" s="1"/>
      <c r="B222" s="1"/>
      <c r="C222" s="1"/>
      <c r="D222" s="1"/>
      <c r="E222" s="1"/>
      <c r="F222" s="1"/>
      <c r="G222" s="1"/>
      <c r="H222" s="1"/>
      <c r="I222" s="1"/>
      <c r="J222" s="1"/>
      <c r="K222" s="1"/>
      <c r="L222" s="1"/>
      <c r="M222" s="1"/>
      <c r="N222" s="1"/>
      <c r="O222" s="1"/>
      <c r="P222" s="1"/>
      <c r="Q222" s="1"/>
      <c r="R222" s="1"/>
      <c r="S222" s="1"/>
      <c r="T222" s="1"/>
      <c r="U222" s="1"/>
      <c r="V222" s="1"/>
    </row>
    <row r="223" spans="1:22" x14ac:dyDescent="0.3">
      <c r="A223" s="1"/>
      <c r="B223" s="1"/>
      <c r="C223" s="1"/>
      <c r="D223" s="1"/>
      <c r="E223" s="1"/>
      <c r="F223" s="1"/>
      <c r="G223" s="1"/>
      <c r="H223" s="1"/>
      <c r="I223" s="1"/>
      <c r="J223" s="1"/>
      <c r="K223" s="1"/>
      <c r="L223" s="1"/>
      <c r="M223" s="1"/>
      <c r="N223" s="1"/>
      <c r="O223" s="1"/>
      <c r="P223" s="1"/>
      <c r="Q223" s="1"/>
      <c r="R223" s="1"/>
      <c r="S223" s="1"/>
      <c r="T223" s="1"/>
      <c r="U223" s="1"/>
      <c r="V223" s="1"/>
    </row>
    <row r="224" spans="1:22" x14ac:dyDescent="0.3">
      <c r="A224" s="1"/>
      <c r="B224" s="1"/>
      <c r="C224" s="1"/>
      <c r="D224" s="1"/>
      <c r="E224" s="1"/>
      <c r="F224" s="1"/>
      <c r="G224" s="1"/>
      <c r="H224" s="1"/>
      <c r="I224" s="1"/>
      <c r="J224" s="1"/>
      <c r="K224" s="1"/>
      <c r="L224" s="1"/>
      <c r="M224" s="1"/>
      <c r="N224" s="1"/>
      <c r="O224" s="1"/>
      <c r="P224" s="1"/>
      <c r="Q224" s="1"/>
      <c r="R224" s="1"/>
      <c r="S224" s="1"/>
      <c r="T224" s="1"/>
      <c r="U224" s="1"/>
      <c r="V224" s="1"/>
    </row>
    <row r="225" spans="1:22" x14ac:dyDescent="0.3">
      <c r="A225" s="1"/>
      <c r="B225" s="1"/>
      <c r="C225" s="1"/>
      <c r="D225" s="1"/>
      <c r="E225" s="1"/>
      <c r="F225" s="1"/>
      <c r="G225" s="1"/>
      <c r="H225" s="1"/>
      <c r="I225" s="1"/>
      <c r="J225" s="1"/>
      <c r="K225" s="1"/>
      <c r="L225" s="1"/>
      <c r="M225" s="1"/>
      <c r="N225" s="1"/>
      <c r="O225" s="1"/>
      <c r="P225" s="1"/>
      <c r="Q225" s="1"/>
      <c r="R225" s="1"/>
      <c r="S225" s="1"/>
      <c r="T225" s="1"/>
      <c r="U225" s="1"/>
      <c r="V225" s="1"/>
    </row>
    <row r="226" spans="1:22" x14ac:dyDescent="0.3">
      <c r="A226" s="1"/>
      <c r="B226" s="1"/>
      <c r="C226" s="1"/>
      <c r="D226" s="1"/>
      <c r="E226" s="1"/>
      <c r="F226" s="1"/>
      <c r="G226" s="1"/>
      <c r="H226" s="1"/>
      <c r="I226" s="1"/>
      <c r="J226" s="1"/>
      <c r="K226" s="1"/>
      <c r="L226" s="1"/>
      <c r="M226" s="1"/>
      <c r="N226" s="1"/>
      <c r="O226" s="1"/>
      <c r="P226" s="1"/>
      <c r="Q226" s="1"/>
      <c r="R226" s="1"/>
      <c r="S226" s="1"/>
      <c r="T226" s="1"/>
      <c r="U226" s="1"/>
      <c r="V226" s="1"/>
    </row>
    <row r="227" spans="1:22" x14ac:dyDescent="0.3">
      <c r="A227" s="1"/>
      <c r="B227" s="1"/>
      <c r="C227" s="1"/>
      <c r="D227" s="1"/>
      <c r="E227" s="1"/>
      <c r="F227" s="1"/>
      <c r="G227" s="1"/>
      <c r="H227" s="1"/>
      <c r="I227" s="1"/>
      <c r="J227" s="1"/>
      <c r="K227" s="1"/>
      <c r="L227" s="1"/>
      <c r="M227" s="1"/>
      <c r="N227" s="1"/>
      <c r="O227" s="1"/>
      <c r="P227" s="1"/>
      <c r="Q227" s="1"/>
      <c r="R227" s="1"/>
      <c r="S227" s="1"/>
      <c r="T227" s="1"/>
      <c r="U227" s="1"/>
      <c r="V227" s="1"/>
    </row>
    <row r="228" spans="1:22" x14ac:dyDescent="0.3">
      <c r="A228" s="1"/>
      <c r="B228" s="1"/>
      <c r="C228" s="1"/>
      <c r="D228" s="1"/>
      <c r="E228" s="1"/>
      <c r="F228" s="1"/>
      <c r="G228" s="1"/>
      <c r="H228" s="1"/>
      <c r="I228" s="1"/>
      <c r="J228" s="1"/>
      <c r="K228" s="1"/>
      <c r="L228" s="1"/>
      <c r="M228" s="1"/>
      <c r="N228" s="1"/>
      <c r="O228" s="1"/>
      <c r="P228" s="1"/>
      <c r="Q228" s="1"/>
      <c r="R228" s="1"/>
      <c r="S228" s="1"/>
      <c r="T228" s="1"/>
      <c r="U228" s="1"/>
      <c r="V228" s="1"/>
    </row>
    <row r="229" spans="1:22" x14ac:dyDescent="0.3">
      <c r="A229" s="1"/>
      <c r="B229" s="1"/>
      <c r="C229" s="1"/>
      <c r="D229" s="1"/>
      <c r="E229" s="1"/>
      <c r="F229" s="1"/>
      <c r="G229" s="1"/>
      <c r="H229" s="1"/>
      <c r="I229" s="1"/>
      <c r="J229" s="1"/>
      <c r="K229" s="1"/>
      <c r="L229" s="1"/>
      <c r="M229" s="1"/>
      <c r="N229" s="1"/>
      <c r="O229" s="1"/>
      <c r="P229" s="1"/>
      <c r="Q229" s="1"/>
      <c r="R229" s="1"/>
      <c r="S229" s="1"/>
      <c r="T229" s="1"/>
      <c r="U229" s="1"/>
      <c r="V229" s="1"/>
    </row>
    <row r="230" spans="1:22" x14ac:dyDescent="0.3">
      <c r="A230" s="1"/>
      <c r="B230" s="1"/>
      <c r="C230" s="1"/>
      <c r="D230" s="1"/>
      <c r="E230" s="1"/>
      <c r="F230" s="1"/>
      <c r="G230" s="1"/>
      <c r="H230" s="1"/>
      <c r="I230" s="1"/>
      <c r="J230" s="1"/>
      <c r="K230" s="1"/>
      <c r="L230" s="1"/>
      <c r="M230" s="1"/>
      <c r="N230" s="1"/>
      <c r="O230" s="1"/>
      <c r="P230" s="1"/>
      <c r="Q230" s="1"/>
      <c r="R230" s="1"/>
      <c r="S230" s="1"/>
      <c r="T230" s="1"/>
      <c r="U230" s="1"/>
      <c r="V230" s="1"/>
    </row>
    <row r="231" spans="1:22" x14ac:dyDescent="0.3">
      <c r="A231" s="1"/>
      <c r="B231" s="1"/>
      <c r="C231" s="1"/>
      <c r="D231" s="1"/>
      <c r="E231" s="1"/>
      <c r="F231" s="1"/>
      <c r="G231" s="1"/>
      <c r="H231" s="1"/>
      <c r="I231" s="1"/>
      <c r="J231" s="1"/>
      <c r="K231" s="1"/>
      <c r="L231" s="1"/>
      <c r="M231" s="1"/>
      <c r="N231" s="1"/>
      <c r="O231" s="1"/>
      <c r="P231" s="1"/>
      <c r="Q231" s="1"/>
      <c r="R231" s="1"/>
      <c r="S231" s="1"/>
      <c r="T231" s="1"/>
      <c r="U231" s="1"/>
      <c r="V231" s="1"/>
    </row>
    <row r="232" spans="1:22" x14ac:dyDescent="0.3">
      <c r="A232" s="1"/>
      <c r="B232" s="1"/>
      <c r="C232" s="1"/>
      <c r="D232" s="1"/>
      <c r="E232" s="1"/>
      <c r="F232" s="1"/>
      <c r="G232" s="1"/>
      <c r="H232" s="1"/>
      <c r="I232" s="1"/>
      <c r="J232" s="1"/>
      <c r="K232" s="1"/>
      <c r="L232" s="1"/>
      <c r="M232" s="1"/>
      <c r="N232" s="1"/>
      <c r="O232" s="1"/>
      <c r="P232" s="1"/>
      <c r="Q232" s="1"/>
      <c r="R232" s="1"/>
      <c r="S232" s="1"/>
      <c r="T232" s="1"/>
      <c r="U232" s="1"/>
      <c r="V232" s="1"/>
    </row>
    <row r="233" spans="1:22" x14ac:dyDescent="0.3">
      <c r="A233" s="1"/>
      <c r="B233" s="1"/>
      <c r="C233" s="1"/>
      <c r="D233" s="1"/>
      <c r="E233" s="1"/>
      <c r="F233" s="1"/>
      <c r="G233" s="1"/>
      <c r="H233" s="1"/>
      <c r="I233" s="1"/>
      <c r="J233" s="1"/>
      <c r="K233" s="1"/>
      <c r="L233" s="1"/>
      <c r="M233" s="1"/>
      <c r="N233" s="1"/>
      <c r="O233" s="1"/>
      <c r="P233" s="1"/>
      <c r="Q233" s="1"/>
      <c r="R233" s="1"/>
      <c r="S233" s="1"/>
      <c r="T233" s="1"/>
      <c r="U233" s="1"/>
      <c r="V233" s="1"/>
    </row>
    <row r="234" spans="1:22" x14ac:dyDescent="0.3">
      <c r="A234" s="1"/>
      <c r="B234" s="1"/>
      <c r="C234" s="1"/>
      <c r="D234" s="1"/>
      <c r="E234" s="1"/>
      <c r="F234" s="1"/>
      <c r="G234" s="1"/>
      <c r="H234" s="1"/>
      <c r="I234" s="1"/>
      <c r="J234" s="1"/>
      <c r="K234" s="1"/>
      <c r="L234" s="1"/>
      <c r="M234" s="1"/>
      <c r="N234" s="1"/>
      <c r="O234" s="1"/>
      <c r="P234" s="1"/>
      <c r="Q234" s="1"/>
      <c r="R234" s="1"/>
      <c r="S234" s="1"/>
      <c r="T234" s="1"/>
      <c r="U234" s="1"/>
      <c r="V234" s="1"/>
    </row>
    <row r="235" spans="1:22" x14ac:dyDescent="0.3">
      <c r="A235" s="1"/>
      <c r="B235" s="1"/>
      <c r="C235" s="1"/>
      <c r="D235" s="1"/>
      <c r="E235" s="1"/>
      <c r="F235" s="1"/>
      <c r="G235" s="1"/>
      <c r="H235" s="1"/>
      <c r="I235" s="1"/>
      <c r="J235" s="1"/>
      <c r="K235" s="1"/>
      <c r="L235" s="1"/>
      <c r="M235" s="1"/>
      <c r="N235" s="1"/>
      <c r="O235" s="1"/>
      <c r="P235" s="1"/>
      <c r="Q235" s="1"/>
      <c r="R235" s="1"/>
      <c r="S235" s="1"/>
      <c r="T235" s="1"/>
      <c r="U235" s="1"/>
      <c r="V235" s="1"/>
    </row>
    <row r="236" spans="1:22" x14ac:dyDescent="0.3">
      <c r="A236" s="1"/>
      <c r="B236" s="1"/>
      <c r="C236" s="1"/>
      <c r="D236" s="1"/>
      <c r="E236" s="1"/>
      <c r="F236" s="1"/>
      <c r="G236" s="1"/>
      <c r="H236" s="1"/>
      <c r="I236" s="1"/>
      <c r="J236" s="1"/>
      <c r="K236" s="1"/>
      <c r="L236" s="1"/>
      <c r="M236" s="1"/>
      <c r="N236" s="1"/>
      <c r="O236" s="1"/>
      <c r="P236" s="1"/>
      <c r="Q236" s="1"/>
      <c r="R236" s="1"/>
      <c r="S236" s="1"/>
      <c r="T236" s="1"/>
      <c r="U236" s="1"/>
      <c r="V236" s="1"/>
    </row>
    <row r="237" spans="1:22" x14ac:dyDescent="0.3">
      <c r="A237" s="1"/>
      <c r="B237" s="1"/>
      <c r="C237" s="1"/>
      <c r="D237" s="1"/>
      <c r="E237" s="1"/>
      <c r="F237" s="1"/>
      <c r="G237" s="1"/>
      <c r="H237" s="1"/>
      <c r="I237" s="1"/>
      <c r="J237" s="1"/>
      <c r="K237" s="1"/>
      <c r="L237" s="1"/>
      <c r="M237" s="1"/>
      <c r="N237" s="1"/>
      <c r="O237" s="1"/>
      <c r="P237" s="1"/>
      <c r="Q237" s="1"/>
      <c r="R237" s="1"/>
      <c r="S237" s="1"/>
      <c r="T237" s="1"/>
      <c r="U237" s="1"/>
      <c r="V237" s="1"/>
    </row>
    <row r="238" spans="1:22" x14ac:dyDescent="0.3">
      <c r="A238" s="1"/>
      <c r="B238" s="1"/>
      <c r="C238" s="1"/>
      <c r="D238" s="1"/>
      <c r="E238" s="1"/>
      <c r="F238" s="1"/>
      <c r="G238" s="1"/>
      <c r="H238" s="1"/>
      <c r="I238" s="1"/>
      <c r="J238" s="1"/>
      <c r="K238" s="1"/>
      <c r="L238" s="1"/>
      <c r="M238" s="1"/>
      <c r="N238" s="1"/>
      <c r="O238" s="1"/>
      <c r="P238" s="1"/>
      <c r="Q238" s="1"/>
      <c r="R238" s="1"/>
      <c r="S238" s="1"/>
      <c r="T238" s="1"/>
      <c r="U238" s="1"/>
      <c r="V238" s="1"/>
    </row>
  </sheetData>
  <sheetProtection algorithmName="SHA-512" hashValue="bftC8c8vemfNwe7R+mW2wwx3IFh5s7O5ToPmkeMuOOFPqdgioDe8ElzU2ROK1/G40Zdngmn0R6b6hnlqnyKCUA==" saltValue="u6pbiC5ZTPD8mpXgYrvwmg==" spinCount="100000" sheet="1" objects="1" scenarios="1"/>
  <conditionalFormatting sqref="B16">
    <cfRule type="cellIs" dxfId="13" priority="3" operator="greaterThan">
      <formula>0</formula>
    </cfRule>
  </conditionalFormatting>
  <conditionalFormatting sqref="B16">
    <cfRule type="cellIs" dxfId="12" priority="4" operator="equal">
      <formula>0</formula>
    </cfRule>
  </conditionalFormatting>
  <conditionalFormatting sqref="B11">
    <cfRule type="cellIs" dxfId="11" priority="5" operator="greaterThan">
      <formula>0</formula>
    </cfRule>
  </conditionalFormatting>
  <conditionalFormatting sqref="B11">
    <cfRule type="cellIs" dxfId="10" priority="6" operator="equal">
      <formula>0</formula>
    </cfRule>
  </conditionalFormatting>
  <conditionalFormatting sqref="B8:B10 B12">
    <cfRule type="notContainsText" dxfId="9" priority="7" operator="notContains" text="Incomplete">
      <formula>ISERROR(SEARCH(("Incomplete"),(B8)))</formula>
    </cfRule>
  </conditionalFormatting>
  <conditionalFormatting sqref="B8:B10 B12">
    <cfRule type="containsText" dxfId="8" priority="8" operator="containsText" text="Incomplete">
      <formula>NOT(ISERROR(SEARCH(("Incomplete"),(B8))))</formula>
    </cfRule>
  </conditionalFormatting>
  <conditionalFormatting sqref="B17:B18 B24:B28">
    <cfRule type="cellIs" dxfId="7" priority="9" operator="greaterThan">
      <formula>0</formula>
    </cfRule>
  </conditionalFormatting>
  <conditionalFormatting sqref="B17:B18 B24:B28">
    <cfRule type="cellIs" dxfId="6" priority="10" operator="equal">
      <formula>0</formula>
    </cfRule>
  </conditionalFormatting>
  <conditionalFormatting sqref="B20">
    <cfRule type="cellIs" dxfId="5" priority="11" operator="lessThanOrEqual">
      <formula>0</formula>
    </cfRule>
  </conditionalFormatting>
  <conditionalFormatting sqref="B20">
    <cfRule type="cellIs" dxfId="4" priority="12" operator="greaterThan">
      <formula>0</formula>
    </cfRule>
  </conditionalFormatting>
  <conditionalFormatting sqref="B33:B38">
    <cfRule type="cellIs" dxfId="3" priority="13" operator="equal">
      <formula>"No"</formula>
    </cfRule>
  </conditionalFormatting>
  <conditionalFormatting sqref="B33:B38">
    <cfRule type="cellIs" dxfId="2" priority="14" operator="equal">
      <formula>"Yes"</formula>
    </cfRule>
  </conditionalFormatting>
  <conditionalFormatting sqref="B19">
    <cfRule type="expression" dxfId="1" priority="1">
      <formula>B19&lt;0.75</formula>
    </cfRule>
    <cfRule type="expression" dxfId="0" priority="2">
      <formula>B19&gt;=0.75</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'Dropdown lists'!$A$9:$A$10</xm:f>
          </x14:formula1>
          <xm:sqref>B33:B38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T631"/>
  <sheetViews>
    <sheetView topLeftCell="K331" workbookViewId="0">
      <selection activeCell="AC365" sqref="AC365"/>
    </sheetView>
  </sheetViews>
  <sheetFormatPr defaultColWidth="12.58203125" defaultRowHeight="15" customHeight="1" x14ac:dyDescent="0.3"/>
  <cols>
    <col min="1" max="25" width="8.58203125" customWidth="1"/>
    <col min="27" max="28" width="12.58203125" customWidth="1"/>
    <col min="80" max="80" width="12.58203125" customWidth="1"/>
  </cols>
  <sheetData>
    <row r="1" spans="1:202" ht="14.25" customHeight="1" x14ac:dyDescent="0.35">
      <c r="A1" s="78" t="s">
        <v>73</v>
      </c>
      <c r="D1" s="78" t="s">
        <v>133</v>
      </c>
      <c r="K1" s="1" t="s">
        <v>134</v>
      </c>
      <c r="R1" s="1" t="s">
        <v>135</v>
      </c>
      <c r="T1" s="1" t="s">
        <v>135</v>
      </c>
      <c r="U1" s="1" t="s">
        <v>136</v>
      </c>
      <c r="V1" s="1" t="s">
        <v>137</v>
      </c>
      <c r="W1" s="1" t="s">
        <v>138</v>
      </c>
      <c r="X1" s="1" t="s">
        <v>139</v>
      </c>
      <c r="AA1" s="117" t="s">
        <v>140</v>
      </c>
      <c r="AB1" s="117" t="s">
        <v>141</v>
      </c>
      <c r="AC1" s="156" t="s">
        <v>1034</v>
      </c>
      <c r="AD1" s="118" t="s">
        <v>142</v>
      </c>
      <c r="AE1" s="118" t="s">
        <v>143</v>
      </c>
      <c r="AF1" s="118" t="s">
        <v>144</v>
      </c>
      <c r="AG1" s="118" t="s">
        <v>145</v>
      </c>
      <c r="AH1" s="118" t="s">
        <v>146</v>
      </c>
      <c r="AI1" s="118" t="s">
        <v>147</v>
      </c>
      <c r="AJ1" s="118" t="s">
        <v>148</v>
      </c>
      <c r="AK1" s="118" t="s">
        <v>149</v>
      </c>
      <c r="AL1" s="118" t="s">
        <v>150</v>
      </c>
      <c r="AM1" s="118" t="s">
        <v>151</v>
      </c>
      <c r="AN1" s="118" t="s">
        <v>152</v>
      </c>
      <c r="AO1" s="118" t="s">
        <v>153</v>
      </c>
      <c r="AP1" s="118" t="s">
        <v>154</v>
      </c>
      <c r="AQ1" s="118" t="s">
        <v>155</v>
      </c>
      <c r="AR1" s="118" t="s">
        <v>156</v>
      </c>
      <c r="AS1" s="118" t="s">
        <v>157</v>
      </c>
      <c r="AT1" s="118" t="s">
        <v>158</v>
      </c>
      <c r="AU1" s="118" t="s">
        <v>159</v>
      </c>
      <c r="AV1" s="118" t="s">
        <v>160</v>
      </c>
      <c r="AW1" s="118" t="s">
        <v>161</v>
      </c>
      <c r="AX1" s="118" t="s">
        <v>162</v>
      </c>
      <c r="AY1" s="118" t="s">
        <v>163</v>
      </c>
      <c r="AZ1" s="118" t="s">
        <v>164</v>
      </c>
      <c r="BA1" s="118" t="s">
        <v>165</v>
      </c>
      <c r="BB1" s="118" t="s">
        <v>166</v>
      </c>
      <c r="BC1" s="118" t="s">
        <v>167</v>
      </c>
      <c r="BD1" s="118" t="s">
        <v>168</v>
      </c>
      <c r="BE1" s="118" t="s">
        <v>169</v>
      </c>
      <c r="BF1" s="118" t="s">
        <v>170</v>
      </c>
      <c r="BG1" s="118" t="s">
        <v>171</v>
      </c>
      <c r="BH1" s="118" t="s">
        <v>172</v>
      </c>
      <c r="BI1" s="118" t="s">
        <v>173</v>
      </c>
      <c r="BJ1" s="118" t="s">
        <v>174</v>
      </c>
      <c r="BK1" s="118" t="s">
        <v>175</v>
      </c>
      <c r="BL1" s="118" t="s">
        <v>176</v>
      </c>
      <c r="BM1" s="118" t="s">
        <v>177</v>
      </c>
      <c r="BN1" s="118" t="s">
        <v>178</v>
      </c>
      <c r="BO1" s="118" t="s">
        <v>179</v>
      </c>
      <c r="BP1" s="118" t="s">
        <v>180</v>
      </c>
      <c r="BQ1" s="118" t="s">
        <v>181</v>
      </c>
      <c r="BR1" s="118" t="s">
        <v>182</v>
      </c>
      <c r="BS1" s="118" t="s">
        <v>183</v>
      </c>
      <c r="BT1" s="118" t="s">
        <v>184</v>
      </c>
      <c r="BU1" s="118" t="s">
        <v>185</v>
      </c>
      <c r="BV1" s="118" t="s">
        <v>186</v>
      </c>
      <c r="BW1" s="118" t="s">
        <v>187</v>
      </c>
      <c r="BX1" s="118" t="s">
        <v>188</v>
      </c>
      <c r="BY1" s="118" t="s">
        <v>189</v>
      </c>
      <c r="BZ1" s="118" t="s">
        <v>190</v>
      </c>
      <c r="CA1" s="118" t="s">
        <v>191</v>
      </c>
      <c r="CB1" s="1" t="s">
        <v>192</v>
      </c>
      <c r="CC1" s="118" t="s">
        <v>193</v>
      </c>
      <c r="CD1" s="118" t="s">
        <v>194</v>
      </c>
      <c r="CE1" s="118" t="s">
        <v>195</v>
      </c>
      <c r="CF1" s="118" t="s">
        <v>196</v>
      </c>
      <c r="CG1" s="118" t="s">
        <v>197</v>
      </c>
      <c r="CH1" s="118" t="s">
        <v>198</v>
      </c>
      <c r="CI1" s="118" t="s">
        <v>199</v>
      </c>
      <c r="CJ1" s="118" t="s">
        <v>200</v>
      </c>
      <c r="CK1" s="118" t="s">
        <v>201</v>
      </c>
      <c r="CL1" s="118" t="s">
        <v>202</v>
      </c>
      <c r="CM1" s="118" t="s">
        <v>203</v>
      </c>
      <c r="CN1" s="118" t="s">
        <v>204</v>
      </c>
      <c r="CO1" s="118" t="s">
        <v>205</v>
      </c>
      <c r="CP1" s="118" t="s">
        <v>206</v>
      </c>
      <c r="CQ1" s="118" t="s">
        <v>207</v>
      </c>
      <c r="CR1" s="118" t="s">
        <v>208</v>
      </c>
      <c r="CS1" s="118" t="s">
        <v>209</v>
      </c>
      <c r="CT1" s="118" t="s">
        <v>210</v>
      </c>
      <c r="CU1" s="118" t="s">
        <v>211</v>
      </c>
      <c r="CV1" s="118" t="s">
        <v>212</v>
      </c>
      <c r="CW1" s="118" t="s">
        <v>213</v>
      </c>
      <c r="CX1" s="118" t="s">
        <v>214</v>
      </c>
      <c r="CY1" s="118" t="s">
        <v>215</v>
      </c>
      <c r="CZ1" s="118" t="s">
        <v>216</v>
      </c>
      <c r="DA1" s="118" t="s">
        <v>217</v>
      </c>
      <c r="DB1" s="118" t="s">
        <v>218</v>
      </c>
      <c r="DC1" s="118" t="s">
        <v>219</v>
      </c>
      <c r="DD1" s="118" t="s">
        <v>220</v>
      </c>
      <c r="DE1" s="118" t="s">
        <v>221</v>
      </c>
      <c r="DF1" s="118" t="s">
        <v>222</v>
      </c>
      <c r="DG1" s="118" t="s">
        <v>223</v>
      </c>
      <c r="DH1" s="118" t="s">
        <v>224</v>
      </c>
      <c r="DI1" s="118" t="s">
        <v>225</v>
      </c>
      <c r="DJ1" s="118" t="s">
        <v>66</v>
      </c>
      <c r="DK1" s="118" t="s">
        <v>226</v>
      </c>
      <c r="DL1" s="118" t="s">
        <v>227</v>
      </c>
      <c r="DM1" s="118" t="s">
        <v>228</v>
      </c>
      <c r="DN1" s="118" t="s">
        <v>229</v>
      </c>
      <c r="DO1" s="118" t="s">
        <v>230</v>
      </c>
      <c r="DP1" s="118" t="s">
        <v>231</v>
      </c>
      <c r="DQ1" s="118" t="s">
        <v>232</v>
      </c>
      <c r="DR1" s="118" t="s">
        <v>233</v>
      </c>
      <c r="DS1" s="118" t="s">
        <v>234</v>
      </c>
      <c r="DT1" s="118" t="s">
        <v>235</v>
      </c>
      <c r="DU1" s="118" t="s">
        <v>236</v>
      </c>
      <c r="DV1" s="118" t="s">
        <v>237</v>
      </c>
      <c r="DW1" s="118" t="s">
        <v>238</v>
      </c>
      <c r="DX1" s="118" t="s">
        <v>239</v>
      </c>
      <c r="DY1" s="118" t="s">
        <v>240</v>
      </c>
      <c r="DZ1" s="118" t="s">
        <v>241</v>
      </c>
      <c r="EA1" s="118" t="s">
        <v>242</v>
      </c>
      <c r="EB1" s="118" t="s">
        <v>243</v>
      </c>
      <c r="EC1" s="118" t="s">
        <v>244</v>
      </c>
      <c r="ED1" s="118" t="s">
        <v>245</v>
      </c>
      <c r="EE1" s="118" t="s">
        <v>246</v>
      </c>
      <c r="EF1" s="118" t="s">
        <v>247</v>
      </c>
      <c r="EG1" s="118" t="s">
        <v>248</v>
      </c>
      <c r="EH1" s="118" t="s">
        <v>249</v>
      </c>
      <c r="EI1" s="118" t="s">
        <v>250</v>
      </c>
      <c r="EJ1" s="118" t="s">
        <v>251</v>
      </c>
      <c r="EK1" s="118" t="s">
        <v>252</v>
      </c>
      <c r="EL1" s="118" t="s">
        <v>253</v>
      </c>
      <c r="EM1" s="118" t="s">
        <v>254</v>
      </c>
      <c r="EN1" s="118" t="s">
        <v>255</v>
      </c>
      <c r="EO1" s="118" t="s">
        <v>256</v>
      </c>
      <c r="EP1" s="118" t="s">
        <v>257</v>
      </c>
      <c r="EQ1" s="118" t="s">
        <v>258</v>
      </c>
      <c r="ER1" s="118" t="s">
        <v>259</v>
      </c>
      <c r="ES1" s="118" t="s">
        <v>260</v>
      </c>
      <c r="ET1" s="118" t="s">
        <v>261</v>
      </c>
      <c r="EU1" s="118" t="s">
        <v>262</v>
      </c>
      <c r="EV1" s="118" t="s">
        <v>263</v>
      </c>
      <c r="EW1" s="118" t="s">
        <v>264</v>
      </c>
      <c r="EX1" s="118" t="s">
        <v>265</v>
      </c>
      <c r="EY1" s="118" t="s">
        <v>266</v>
      </c>
      <c r="EZ1" s="118" t="s">
        <v>267</v>
      </c>
      <c r="FA1" s="118" t="s">
        <v>268</v>
      </c>
      <c r="FB1" s="118" t="s">
        <v>269</v>
      </c>
      <c r="FC1" s="118" t="s">
        <v>270</v>
      </c>
      <c r="FD1" s="118" t="s">
        <v>271</v>
      </c>
      <c r="FE1" s="118" t="s">
        <v>272</v>
      </c>
      <c r="FF1" s="118" t="s">
        <v>273</v>
      </c>
      <c r="FG1" s="118" t="s">
        <v>274</v>
      </c>
      <c r="FH1" s="118" t="s">
        <v>275</v>
      </c>
      <c r="FI1" s="118" t="s">
        <v>276</v>
      </c>
      <c r="FJ1" s="118" t="s">
        <v>277</v>
      </c>
      <c r="FK1" s="118" t="s">
        <v>278</v>
      </c>
      <c r="FL1" s="118" t="s">
        <v>279</v>
      </c>
      <c r="FM1" s="118" t="s">
        <v>280</v>
      </c>
      <c r="FN1" s="118" t="s">
        <v>281</v>
      </c>
      <c r="FO1" s="118" t="s">
        <v>282</v>
      </c>
      <c r="FP1" s="118" t="s">
        <v>283</v>
      </c>
      <c r="FQ1" s="118" t="s">
        <v>284</v>
      </c>
      <c r="FR1" s="118" t="s">
        <v>285</v>
      </c>
      <c r="FS1" s="118" t="s">
        <v>286</v>
      </c>
      <c r="FT1" s="118" t="s">
        <v>287</v>
      </c>
      <c r="FU1" s="118" t="s">
        <v>288</v>
      </c>
      <c r="FV1" s="118" t="s">
        <v>289</v>
      </c>
      <c r="FW1" s="118" t="s">
        <v>290</v>
      </c>
      <c r="FX1" s="118" t="s">
        <v>291</v>
      </c>
      <c r="FY1" s="118" t="s">
        <v>292</v>
      </c>
      <c r="FZ1" s="118" t="s">
        <v>293</v>
      </c>
      <c r="GA1" s="118" t="s">
        <v>294</v>
      </c>
      <c r="GB1" s="118" t="s">
        <v>295</v>
      </c>
      <c r="GC1" s="118" t="s">
        <v>296</v>
      </c>
      <c r="GD1" s="118" t="s">
        <v>297</v>
      </c>
      <c r="GE1" s="118" t="s">
        <v>298</v>
      </c>
      <c r="GF1" s="118" t="s">
        <v>299</v>
      </c>
      <c r="GG1" s="118" t="s">
        <v>300</v>
      </c>
      <c r="GH1" s="118" t="s">
        <v>301</v>
      </c>
      <c r="GI1" s="118" t="s">
        <v>302</v>
      </c>
      <c r="GJ1" s="118" t="s">
        <v>303</v>
      </c>
      <c r="GK1" s="118" t="s">
        <v>304</v>
      </c>
      <c r="GL1" s="118" t="s">
        <v>305</v>
      </c>
      <c r="GM1" s="118" t="s">
        <v>306</v>
      </c>
      <c r="GN1" s="118" t="s">
        <v>307</v>
      </c>
      <c r="GO1" s="118" t="s">
        <v>308</v>
      </c>
      <c r="GP1" s="118" t="s">
        <v>309</v>
      </c>
      <c r="GQ1" s="118" t="s">
        <v>310</v>
      </c>
      <c r="GR1" s="118" t="s">
        <v>311</v>
      </c>
      <c r="GS1" s="118" t="s">
        <v>312</v>
      </c>
      <c r="GT1" s="118" t="s">
        <v>313</v>
      </c>
    </row>
    <row r="2" spans="1:202" ht="14.25" customHeight="1" x14ac:dyDescent="0.35">
      <c r="A2" s="78" t="s">
        <v>71</v>
      </c>
      <c r="D2" s="78" t="s">
        <v>314</v>
      </c>
      <c r="K2" s="1" t="s">
        <v>315</v>
      </c>
      <c r="R2" s="1" t="s">
        <v>136</v>
      </c>
      <c r="T2" s="1" t="s">
        <v>347</v>
      </c>
      <c r="U2" s="1" t="s">
        <v>316</v>
      </c>
      <c r="V2" s="121" t="s">
        <v>317</v>
      </c>
      <c r="W2" s="1" t="s">
        <v>318</v>
      </c>
      <c r="X2" s="1" t="s">
        <v>319</v>
      </c>
      <c r="Y2" s="119"/>
      <c r="AA2" s="117" t="s">
        <v>320</v>
      </c>
      <c r="AB2" s="117" t="s">
        <v>303</v>
      </c>
      <c r="AC2" s="1" t="s">
        <v>320</v>
      </c>
      <c r="AD2" s="118" t="s">
        <v>142</v>
      </c>
      <c r="AE2" s="118" t="s">
        <v>143</v>
      </c>
      <c r="AF2" s="118" t="s">
        <v>144</v>
      </c>
      <c r="AG2" s="118" t="s">
        <v>145</v>
      </c>
      <c r="AH2" s="118" t="s">
        <v>146</v>
      </c>
      <c r="AI2" s="118" t="s">
        <v>147</v>
      </c>
      <c r="AJ2" s="118" t="s">
        <v>148</v>
      </c>
      <c r="AK2" s="118" t="s">
        <v>149</v>
      </c>
      <c r="AL2" s="118" t="s">
        <v>150</v>
      </c>
      <c r="AM2" s="118" t="s">
        <v>151</v>
      </c>
      <c r="AN2" s="118" t="s">
        <v>152</v>
      </c>
      <c r="AO2" s="118" t="s">
        <v>153</v>
      </c>
      <c r="AP2" s="118" t="s">
        <v>154</v>
      </c>
      <c r="AQ2" s="118" t="s">
        <v>155</v>
      </c>
      <c r="AR2" s="118" t="s">
        <v>156</v>
      </c>
      <c r="AS2" s="118" t="s">
        <v>157</v>
      </c>
      <c r="AT2" s="118" t="s">
        <v>158</v>
      </c>
      <c r="AU2" s="118" t="s">
        <v>159</v>
      </c>
      <c r="AV2" s="118" t="s">
        <v>160</v>
      </c>
      <c r="AW2" s="118" t="s">
        <v>161</v>
      </c>
      <c r="AX2" s="118" t="s">
        <v>162</v>
      </c>
      <c r="AY2" s="118" t="s">
        <v>163</v>
      </c>
      <c r="AZ2" s="118" t="s">
        <v>164</v>
      </c>
      <c r="BA2" s="118" t="s">
        <v>321</v>
      </c>
      <c r="BB2" s="118" t="s">
        <v>166</v>
      </c>
      <c r="BC2" s="118" t="s">
        <v>167</v>
      </c>
      <c r="BD2" s="118" t="s">
        <v>168</v>
      </c>
      <c r="BE2" s="118" t="s">
        <v>169</v>
      </c>
      <c r="BF2" s="118" t="s">
        <v>170</v>
      </c>
      <c r="BG2" s="118" t="s">
        <v>171</v>
      </c>
      <c r="BH2" s="118" t="s">
        <v>172</v>
      </c>
      <c r="BI2" s="118" t="s">
        <v>173</v>
      </c>
      <c r="BJ2" s="118" t="s">
        <v>174</v>
      </c>
      <c r="BK2" s="118" t="s">
        <v>175</v>
      </c>
      <c r="BL2" s="118" t="s">
        <v>176</v>
      </c>
      <c r="BM2" s="118" t="s">
        <v>177</v>
      </c>
      <c r="BN2" s="118" t="s">
        <v>178</v>
      </c>
      <c r="BO2" s="118" t="s">
        <v>322</v>
      </c>
      <c r="BP2" s="118" t="s">
        <v>180</v>
      </c>
      <c r="BQ2" s="118" t="s">
        <v>181</v>
      </c>
      <c r="BR2" s="118" t="s">
        <v>182</v>
      </c>
      <c r="BS2" s="118" t="s">
        <v>323</v>
      </c>
      <c r="BT2" s="118" t="s">
        <v>324</v>
      </c>
      <c r="BU2" s="118" t="s">
        <v>185</v>
      </c>
      <c r="BV2" s="118" t="s">
        <v>186</v>
      </c>
      <c r="BW2" s="118" t="s">
        <v>187</v>
      </c>
      <c r="BX2" s="118" t="s">
        <v>188</v>
      </c>
      <c r="BY2" s="118" t="s">
        <v>189</v>
      </c>
      <c r="BZ2" s="118" t="s">
        <v>325</v>
      </c>
      <c r="CA2" s="118" t="s">
        <v>191</v>
      </c>
      <c r="CB2" s="1" t="s">
        <v>326</v>
      </c>
      <c r="CC2" s="118" t="s">
        <v>193</v>
      </c>
      <c r="CD2" s="118" t="s">
        <v>194</v>
      </c>
      <c r="CE2" s="118" t="s">
        <v>327</v>
      </c>
      <c r="CF2" s="118" t="s">
        <v>196</v>
      </c>
      <c r="CG2" s="118" t="s">
        <v>197</v>
      </c>
      <c r="CH2" s="118" t="s">
        <v>198</v>
      </c>
      <c r="CI2" s="118" t="s">
        <v>199</v>
      </c>
      <c r="CJ2" s="118" t="s">
        <v>200</v>
      </c>
      <c r="CK2" s="118" t="s">
        <v>328</v>
      </c>
      <c r="CL2" s="118" t="s">
        <v>202</v>
      </c>
      <c r="CM2" s="118" t="s">
        <v>203</v>
      </c>
      <c r="CN2" s="118" t="s">
        <v>204</v>
      </c>
      <c r="CO2" s="118" t="s">
        <v>205</v>
      </c>
      <c r="CP2" s="118" t="s">
        <v>206</v>
      </c>
      <c r="CQ2" s="118" t="s">
        <v>329</v>
      </c>
      <c r="CR2" s="118" t="s">
        <v>208</v>
      </c>
      <c r="CS2" s="118" t="s">
        <v>209</v>
      </c>
      <c r="CT2" s="118" t="s">
        <v>210</v>
      </c>
      <c r="CU2" s="118" t="s">
        <v>211</v>
      </c>
      <c r="CV2" s="118" t="s">
        <v>212</v>
      </c>
      <c r="CW2" s="118" t="s">
        <v>213</v>
      </c>
      <c r="CX2" s="118" t="s">
        <v>214</v>
      </c>
      <c r="CY2" s="118" t="s">
        <v>330</v>
      </c>
      <c r="CZ2" s="118" t="s">
        <v>216</v>
      </c>
      <c r="DA2" s="118" t="s">
        <v>217</v>
      </c>
      <c r="DB2" s="118" t="s">
        <v>218</v>
      </c>
      <c r="DC2" s="118" t="s">
        <v>219</v>
      </c>
      <c r="DD2" s="118" t="s">
        <v>220</v>
      </c>
      <c r="DE2" s="118" t="s">
        <v>331</v>
      </c>
      <c r="DF2" s="118" t="s">
        <v>222</v>
      </c>
      <c r="DG2" s="118" t="s">
        <v>223</v>
      </c>
      <c r="DH2" s="118" t="s">
        <v>332</v>
      </c>
      <c r="DI2" s="118" t="s">
        <v>225</v>
      </c>
      <c r="DJ2" s="118" t="s">
        <v>333</v>
      </c>
      <c r="DK2" s="118" t="s">
        <v>226</v>
      </c>
      <c r="DL2" s="118" t="s">
        <v>227</v>
      </c>
      <c r="DM2" s="118" t="s">
        <v>228</v>
      </c>
      <c r="DN2" s="118" t="s">
        <v>229</v>
      </c>
      <c r="DO2" s="118" t="s">
        <v>230</v>
      </c>
      <c r="DP2" s="118" t="s">
        <v>231</v>
      </c>
      <c r="DQ2" s="118" t="s">
        <v>232</v>
      </c>
      <c r="DR2" s="118" t="s">
        <v>233</v>
      </c>
      <c r="DS2" s="118" t="s">
        <v>234</v>
      </c>
      <c r="DT2" s="118" t="s">
        <v>235</v>
      </c>
      <c r="DU2" s="118" t="s">
        <v>236</v>
      </c>
      <c r="DV2" s="118" t="s">
        <v>237</v>
      </c>
      <c r="DW2" s="118" t="s">
        <v>238</v>
      </c>
      <c r="DX2" s="118" t="s">
        <v>334</v>
      </c>
      <c r="DY2" s="118" t="s">
        <v>240</v>
      </c>
      <c r="DZ2" s="118" t="s">
        <v>241</v>
      </c>
      <c r="EA2" s="118" t="s">
        <v>242</v>
      </c>
      <c r="EB2" s="118" t="s">
        <v>243</v>
      </c>
      <c r="EC2" s="118" t="s">
        <v>335</v>
      </c>
      <c r="ED2" s="118" t="s">
        <v>336</v>
      </c>
      <c r="EE2" s="118" t="s">
        <v>246</v>
      </c>
      <c r="EF2" s="118" t="s">
        <v>247</v>
      </c>
      <c r="EG2" s="118" t="s">
        <v>337</v>
      </c>
      <c r="EH2" s="118" t="s">
        <v>249</v>
      </c>
      <c r="EI2" s="118" t="s">
        <v>338</v>
      </c>
      <c r="EJ2" s="118" t="s">
        <v>251</v>
      </c>
      <c r="EK2" s="118" t="s">
        <v>252</v>
      </c>
      <c r="EL2" s="118" t="s">
        <v>253</v>
      </c>
      <c r="EM2" s="118" t="s">
        <v>254</v>
      </c>
      <c r="EN2" s="118" t="s">
        <v>255</v>
      </c>
      <c r="EO2" s="118" t="s">
        <v>256</v>
      </c>
      <c r="EP2" s="118" t="s">
        <v>257</v>
      </c>
      <c r="EQ2" s="118" t="s">
        <v>258</v>
      </c>
      <c r="ER2" s="118" t="s">
        <v>259</v>
      </c>
      <c r="ES2" s="118" t="s">
        <v>260</v>
      </c>
      <c r="ET2" s="118" t="s">
        <v>261</v>
      </c>
      <c r="EU2" s="118" t="s">
        <v>262</v>
      </c>
      <c r="EV2" s="118" t="s">
        <v>263</v>
      </c>
      <c r="EW2" s="118" t="s">
        <v>264</v>
      </c>
      <c r="EX2" s="118" t="s">
        <v>265</v>
      </c>
      <c r="EY2" s="118" t="s">
        <v>266</v>
      </c>
      <c r="EZ2" s="118" t="s">
        <v>267</v>
      </c>
      <c r="FA2" s="118" t="s">
        <v>268</v>
      </c>
      <c r="FB2" s="118" t="s">
        <v>269</v>
      </c>
      <c r="FC2" s="118" t="s">
        <v>270</v>
      </c>
      <c r="FD2" s="118" t="s">
        <v>339</v>
      </c>
      <c r="FE2" s="118" t="s">
        <v>272</v>
      </c>
      <c r="FF2" s="118" t="s">
        <v>273</v>
      </c>
      <c r="FG2" s="118" t="s">
        <v>274</v>
      </c>
      <c r="FH2" s="118" t="s">
        <v>275</v>
      </c>
      <c r="FI2" s="118" t="s">
        <v>276</v>
      </c>
      <c r="FJ2" s="118" t="s">
        <v>277</v>
      </c>
      <c r="FK2" s="118" t="s">
        <v>340</v>
      </c>
      <c r="FL2" s="118" t="s">
        <v>279</v>
      </c>
      <c r="FM2" s="118" t="s">
        <v>280</v>
      </c>
      <c r="FN2" s="118" t="s">
        <v>281</v>
      </c>
      <c r="FO2" s="118" t="s">
        <v>341</v>
      </c>
      <c r="FP2" s="118" t="s">
        <v>283</v>
      </c>
      <c r="FQ2" s="118" t="s">
        <v>342</v>
      </c>
      <c r="FR2" s="118" t="s">
        <v>285</v>
      </c>
      <c r="FS2" s="118" t="s">
        <v>286</v>
      </c>
      <c r="FT2" s="118" t="s">
        <v>287</v>
      </c>
      <c r="FU2" s="118" t="s">
        <v>288</v>
      </c>
      <c r="FV2" s="118" t="s">
        <v>289</v>
      </c>
      <c r="FW2" s="118" t="s">
        <v>290</v>
      </c>
      <c r="FX2" s="118" t="s">
        <v>291</v>
      </c>
      <c r="FY2" s="118" t="s">
        <v>292</v>
      </c>
      <c r="FZ2" s="118" t="s">
        <v>293</v>
      </c>
      <c r="GA2" s="118" t="s">
        <v>294</v>
      </c>
      <c r="GB2" s="118" t="s">
        <v>295</v>
      </c>
      <c r="GC2" s="118" t="s">
        <v>296</v>
      </c>
      <c r="GD2" s="118" t="s">
        <v>297</v>
      </c>
      <c r="GE2" s="118" t="s">
        <v>298</v>
      </c>
      <c r="GF2" s="118" t="s">
        <v>299</v>
      </c>
      <c r="GG2" s="118" t="s">
        <v>300</v>
      </c>
      <c r="GH2" s="118" t="s">
        <v>343</v>
      </c>
      <c r="GI2" s="118" t="s">
        <v>302</v>
      </c>
      <c r="GJ2" s="118" t="s">
        <v>320</v>
      </c>
      <c r="GK2" s="118" t="s">
        <v>304</v>
      </c>
      <c r="GL2" s="118" t="s">
        <v>305</v>
      </c>
      <c r="GM2" s="118" t="s">
        <v>306</v>
      </c>
      <c r="GN2" s="118" t="s">
        <v>307</v>
      </c>
      <c r="GO2" s="118" t="s">
        <v>308</v>
      </c>
      <c r="GP2" s="118" t="s">
        <v>309</v>
      </c>
      <c r="GQ2" s="118" t="s">
        <v>310</v>
      </c>
      <c r="GR2" s="118" t="s">
        <v>344</v>
      </c>
      <c r="GS2" s="118" t="s">
        <v>312</v>
      </c>
      <c r="GT2" s="118" t="s">
        <v>313</v>
      </c>
    </row>
    <row r="3" spans="1:202" ht="14.25" customHeight="1" x14ac:dyDescent="0.35">
      <c r="D3" s="78" t="s">
        <v>345</v>
      </c>
      <c r="K3" s="1" t="s">
        <v>346</v>
      </c>
      <c r="R3" s="1" t="s">
        <v>137</v>
      </c>
      <c r="T3" s="1" t="s">
        <v>156</v>
      </c>
      <c r="U3" s="1" t="s">
        <v>348</v>
      </c>
      <c r="V3" s="1" t="s">
        <v>349</v>
      </c>
      <c r="W3" s="1" t="s">
        <v>350</v>
      </c>
      <c r="X3" s="1" t="s">
        <v>351</v>
      </c>
      <c r="AA3" s="117" t="s">
        <v>322</v>
      </c>
      <c r="AB3" s="117" t="s">
        <v>179</v>
      </c>
      <c r="AC3" s="1" t="s">
        <v>322</v>
      </c>
      <c r="BA3" s="118" t="s">
        <v>352</v>
      </c>
      <c r="BO3" s="118" t="s">
        <v>353</v>
      </c>
      <c r="BS3" s="118" t="s">
        <v>354</v>
      </c>
      <c r="BT3" s="118" t="s">
        <v>355</v>
      </c>
      <c r="BZ3" s="118" t="s">
        <v>356</v>
      </c>
      <c r="CB3" s="1" t="s">
        <v>357</v>
      </c>
      <c r="CE3" s="118" t="s">
        <v>358</v>
      </c>
      <c r="CK3" s="118" t="s">
        <v>359</v>
      </c>
      <c r="CQ3" s="118" t="s">
        <v>360</v>
      </c>
      <c r="CY3" s="118" t="s">
        <v>361</v>
      </c>
      <c r="DE3" s="118" t="s">
        <v>362</v>
      </c>
      <c r="DH3" s="118" t="s">
        <v>363</v>
      </c>
      <c r="DJ3" s="118" t="s">
        <v>364</v>
      </c>
      <c r="DX3" s="118" t="s">
        <v>365</v>
      </c>
      <c r="EC3" s="118" t="s">
        <v>366</v>
      </c>
      <c r="ED3" s="118" t="s">
        <v>367</v>
      </c>
      <c r="EG3" s="118" t="s">
        <v>368</v>
      </c>
      <c r="EI3" s="118" t="s">
        <v>369</v>
      </c>
      <c r="FD3" s="118" t="s">
        <v>370</v>
      </c>
      <c r="FK3" s="118" t="s">
        <v>371</v>
      </c>
      <c r="FO3" s="118" t="s">
        <v>372</v>
      </c>
      <c r="FQ3" s="118" t="s">
        <v>373</v>
      </c>
      <c r="GH3" s="118" t="s">
        <v>374</v>
      </c>
      <c r="GJ3" s="118" t="s">
        <v>375</v>
      </c>
      <c r="GR3" s="118" t="s">
        <v>376</v>
      </c>
    </row>
    <row r="4" spans="1:202" ht="14.25" customHeight="1" x14ac:dyDescent="0.35">
      <c r="D4" s="78" t="s">
        <v>377</v>
      </c>
      <c r="K4" s="1" t="s">
        <v>378</v>
      </c>
      <c r="R4" s="1" t="s">
        <v>138</v>
      </c>
      <c r="T4" s="1" t="s">
        <v>409</v>
      </c>
      <c r="U4" s="1" t="s">
        <v>379</v>
      </c>
      <c r="V4" s="1" t="s">
        <v>380</v>
      </c>
      <c r="W4" s="1" t="s">
        <v>381</v>
      </c>
      <c r="X4" s="1" t="s">
        <v>175</v>
      </c>
      <c r="AA4" s="117" t="s">
        <v>323</v>
      </c>
      <c r="AB4" s="117" t="s">
        <v>183</v>
      </c>
      <c r="AC4" s="1" t="s">
        <v>323</v>
      </c>
      <c r="BA4" s="118" t="s">
        <v>382</v>
      </c>
      <c r="BO4" s="118" t="s">
        <v>383</v>
      </c>
      <c r="BS4" s="118" t="s">
        <v>384</v>
      </c>
      <c r="BT4" s="118" t="s">
        <v>385</v>
      </c>
      <c r="BZ4" s="118" t="s">
        <v>386</v>
      </c>
      <c r="CB4" s="1" t="s">
        <v>387</v>
      </c>
      <c r="CE4" s="118" t="s">
        <v>388</v>
      </c>
      <c r="CK4" s="118" t="s">
        <v>389</v>
      </c>
      <c r="CQ4" s="118" t="s">
        <v>390</v>
      </c>
      <c r="CY4" s="118" t="s">
        <v>391</v>
      </c>
      <c r="DE4" s="118" t="s">
        <v>392</v>
      </c>
      <c r="DH4" s="118" t="s">
        <v>393</v>
      </c>
      <c r="DJ4" s="118" t="s">
        <v>394</v>
      </c>
      <c r="DX4" s="118" t="s">
        <v>395</v>
      </c>
      <c r="EC4" s="118" t="s">
        <v>396</v>
      </c>
      <c r="ED4" s="118" t="s">
        <v>397</v>
      </c>
      <c r="EG4" s="118" t="s">
        <v>398</v>
      </c>
      <c r="EI4" s="118" t="s">
        <v>399</v>
      </c>
      <c r="FD4" s="118" t="s">
        <v>400</v>
      </c>
      <c r="FK4" s="118" t="s">
        <v>401</v>
      </c>
      <c r="FO4" s="118" t="s">
        <v>402</v>
      </c>
      <c r="FQ4" s="118" t="s">
        <v>403</v>
      </c>
      <c r="GH4" s="118" t="s">
        <v>404</v>
      </c>
      <c r="GJ4" s="118" t="s">
        <v>405</v>
      </c>
      <c r="GR4" s="118" t="s">
        <v>406</v>
      </c>
    </row>
    <row r="5" spans="1:202" ht="14.25" customHeight="1" x14ac:dyDescent="0.35">
      <c r="A5" s="78" t="s">
        <v>64</v>
      </c>
      <c r="D5" s="78" t="s">
        <v>407</v>
      </c>
      <c r="K5" s="1" t="s">
        <v>408</v>
      </c>
      <c r="R5" s="1" t="s">
        <v>139</v>
      </c>
      <c r="T5" s="1" t="s">
        <v>441</v>
      </c>
      <c r="U5" s="1" t="s">
        <v>410</v>
      </c>
      <c r="V5" s="1" t="s">
        <v>411</v>
      </c>
      <c r="W5" s="1" t="s">
        <v>412</v>
      </c>
      <c r="X5" s="1" t="s">
        <v>413</v>
      </c>
      <c r="AA5" s="117" t="s">
        <v>375</v>
      </c>
      <c r="AB5" s="117" t="s">
        <v>303</v>
      </c>
      <c r="AC5" s="1" t="s">
        <v>375</v>
      </c>
      <c r="BA5" s="118" t="s">
        <v>414</v>
      </c>
      <c r="BO5" s="118" t="s">
        <v>415</v>
      </c>
      <c r="BS5" s="118" t="s">
        <v>416</v>
      </c>
      <c r="BT5" s="118" t="s">
        <v>417</v>
      </c>
      <c r="BZ5" s="118" t="s">
        <v>418</v>
      </c>
      <c r="CB5" s="1" t="s">
        <v>419</v>
      </c>
      <c r="CE5" s="118" t="s">
        <v>420</v>
      </c>
      <c r="CK5" s="118" t="s">
        <v>421</v>
      </c>
      <c r="CQ5" s="118" t="s">
        <v>422</v>
      </c>
      <c r="CY5" s="118" t="s">
        <v>423</v>
      </c>
      <c r="DE5" s="118" t="s">
        <v>424</v>
      </c>
      <c r="DH5" s="118" t="s">
        <v>425</v>
      </c>
      <c r="DJ5" s="118" t="s">
        <v>426</v>
      </c>
      <c r="DX5" s="118" t="s">
        <v>427</v>
      </c>
      <c r="EC5" s="118" t="s">
        <v>428</v>
      </c>
      <c r="ED5" s="118" t="s">
        <v>429</v>
      </c>
      <c r="EG5" s="118" t="s">
        <v>430</v>
      </c>
      <c r="EI5" s="118" t="s">
        <v>431</v>
      </c>
      <c r="FD5" s="118" t="s">
        <v>432</v>
      </c>
      <c r="FK5" s="118" t="s">
        <v>433</v>
      </c>
      <c r="FO5" s="118" t="s">
        <v>434</v>
      </c>
      <c r="FQ5" s="118" t="s">
        <v>435</v>
      </c>
      <c r="GH5" s="118" t="s">
        <v>436</v>
      </c>
      <c r="GJ5" s="118" t="s">
        <v>437</v>
      </c>
      <c r="GR5" s="118" t="s">
        <v>438</v>
      </c>
    </row>
    <row r="6" spans="1:202" ht="14.25" customHeight="1" x14ac:dyDescent="0.35">
      <c r="A6" s="78" t="s">
        <v>34</v>
      </c>
      <c r="D6" s="78" t="s">
        <v>439</v>
      </c>
      <c r="K6" s="1" t="s">
        <v>440</v>
      </c>
      <c r="T6" s="1" t="s">
        <v>470</v>
      </c>
      <c r="U6" s="1" t="s">
        <v>222</v>
      </c>
      <c r="V6" s="1" t="s">
        <v>442</v>
      </c>
      <c r="W6" s="1" t="s">
        <v>443</v>
      </c>
      <c r="X6" s="1" t="s">
        <v>186</v>
      </c>
      <c r="AA6" s="117" t="s">
        <v>337</v>
      </c>
      <c r="AB6" s="120" t="s">
        <v>248</v>
      </c>
      <c r="AC6" s="1" t="s">
        <v>337</v>
      </c>
      <c r="BA6" s="118" t="s">
        <v>444</v>
      </c>
      <c r="BO6" s="118" t="s">
        <v>445</v>
      </c>
      <c r="BS6" s="118" t="s">
        <v>446</v>
      </c>
      <c r="BT6" s="118" t="s">
        <v>447</v>
      </c>
      <c r="BZ6" s="118" t="s">
        <v>448</v>
      </c>
      <c r="CB6" s="1" t="s">
        <v>449</v>
      </c>
      <c r="CE6" s="118" t="s">
        <v>450</v>
      </c>
      <c r="CK6" s="118" t="s">
        <v>451</v>
      </c>
      <c r="CQ6" s="118" t="s">
        <v>452</v>
      </c>
      <c r="CY6" s="118" t="s">
        <v>453</v>
      </c>
      <c r="DE6" s="118" t="s">
        <v>454</v>
      </c>
      <c r="DH6" s="118" t="s">
        <v>455</v>
      </c>
      <c r="DJ6" s="118" t="s">
        <v>456</v>
      </c>
      <c r="DX6" s="118" t="s">
        <v>457</v>
      </c>
      <c r="EC6" s="118" t="s">
        <v>458</v>
      </c>
      <c r="ED6" s="118" t="s">
        <v>459</v>
      </c>
      <c r="EG6" s="118" t="s">
        <v>460</v>
      </c>
      <c r="EI6" s="118" t="s">
        <v>461</v>
      </c>
      <c r="FK6" s="118" t="s">
        <v>462</v>
      </c>
      <c r="FO6" s="118" t="s">
        <v>463</v>
      </c>
      <c r="FQ6" s="118" t="s">
        <v>464</v>
      </c>
      <c r="GH6" s="118" t="s">
        <v>465</v>
      </c>
      <c r="GJ6" s="118" t="s">
        <v>466</v>
      </c>
      <c r="GR6" s="118" t="s">
        <v>467</v>
      </c>
    </row>
    <row r="7" spans="1:202" ht="14.25" customHeight="1" x14ac:dyDescent="0.35">
      <c r="D7" s="78" t="s">
        <v>468</v>
      </c>
      <c r="K7" s="1" t="s">
        <v>469</v>
      </c>
      <c r="T7" s="1" t="s">
        <v>494</v>
      </c>
      <c r="U7" s="1" t="s">
        <v>224</v>
      </c>
      <c r="V7" s="1" t="s">
        <v>471</v>
      </c>
      <c r="W7" s="1" t="s">
        <v>472</v>
      </c>
      <c r="X7" s="1" t="s">
        <v>211</v>
      </c>
      <c r="AA7" s="117" t="s">
        <v>330</v>
      </c>
      <c r="AB7" s="117" t="s">
        <v>215</v>
      </c>
      <c r="AC7" s="1" t="s">
        <v>330</v>
      </c>
      <c r="BO7" s="118" t="s">
        <v>473</v>
      </c>
      <c r="BS7" s="118" t="s">
        <v>474</v>
      </c>
      <c r="BT7" s="118" t="s">
        <v>475</v>
      </c>
      <c r="CB7" s="1" t="s">
        <v>476</v>
      </c>
      <c r="CE7" s="118" t="s">
        <v>477</v>
      </c>
      <c r="CK7" s="118" t="s">
        <v>478</v>
      </c>
      <c r="CQ7" s="118" t="s">
        <v>479</v>
      </c>
      <c r="CY7" s="118" t="s">
        <v>480</v>
      </c>
      <c r="DE7" s="118" t="s">
        <v>481</v>
      </c>
      <c r="DH7" s="118" t="s">
        <v>482</v>
      </c>
      <c r="DJ7" s="118" t="s">
        <v>483</v>
      </c>
      <c r="DX7" s="118" t="s">
        <v>484</v>
      </c>
      <c r="EC7" s="118" t="s">
        <v>485</v>
      </c>
      <c r="ED7" s="118" t="s">
        <v>486</v>
      </c>
      <c r="EG7" s="118" t="s">
        <v>487</v>
      </c>
      <c r="FK7" s="118" t="s">
        <v>488</v>
      </c>
      <c r="FQ7" s="118" t="s">
        <v>489</v>
      </c>
      <c r="GJ7" s="118" t="s">
        <v>490</v>
      </c>
      <c r="GR7" s="118" t="s">
        <v>491</v>
      </c>
    </row>
    <row r="8" spans="1:202" ht="14.25" customHeight="1" x14ac:dyDescent="0.35">
      <c r="D8" s="78" t="s">
        <v>492</v>
      </c>
      <c r="K8" s="1" t="s">
        <v>493</v>
      </c>
      <c r="T8" s="1" t="s">
        <v>515</v>
      </c>
      <c r="U8" s="1" t="s">
        <v>495</v>
      </c>
      <c r="V8" s="1" t="s">
        <v>496</v>
      </c>
      <c r="W8" s="1" t="s">
        <v>497</v>
      </c>
      <c r="X8" s="1" t="s">
        <v>498</v>
      </c>
      <c r="AA8" s="117" t="s">
        <v>341</v>
      </c>
      <c r="AB8" s="117" t="s">
        <v>282</v>
      </c>
      <c r="AC8" s="1" t="s">
        <v>341</v>
      </c>
      <c r="BS8" s="118" t="s">
        <v>499</v>
      </c>
      <c r="BT8" s="118" t="s">
        <v>500</v>
      </c>
      <c r="CB8" s="1" t="s">
        <v>501</v>
      </c>
      <c r="CK8" s="118" t="s">
        <v>502</v>
      </c>
      <c r="CQ8" s="118" t="s">
        <v>503</v>
      </c>
      <c r="CY8" s="118" t="s">
        <v>504</v>
      </c>
      <c r="DE8" s="118" t="s">
        <v>505</v>
      </c>
      <c r="DH8" s="118" t="s">
        <v>506</v>
      </c>
      <c r="DJ8" s="118" t="s">
        <v>67</v>
      </c>
      <c r="DX8" s="118" t="s">
        <v>507</v>
      </c>
      <c r="EC8" s="118" t="s">
        <v>508</v>
      </c>
      <c r="ED8" s="118" t="s">
        <v>509</v>
      </c>
      <c r="EG8" s="118" t="s">
        <v>510</v>
      </c>
      <c r="FK8" s="118" t="s">
        <v>511</v>
      </c>
      <c r="FQ8" s="118" t="s">
        <v>512</v>
      </c>
      <c r="GJ8" s="118" t="s">
        <v>513</v>
      </c>
    </row>
    <row r="9" spans="1:202" ht="14.25" customHeight="1" x14ac:dyDescent="0.35">
      <c r="A9" s="78" t="s">
        <v>131</v>
      </c>
      <c r="D9" s="78" t="s">
        <v>69</v>
      </c>
      <c r="K9" s="1" t="s">
        <v>514</v>
      </c>
      <c r="T9" s="1" t="s">
        <v>531</v>
      </c>
      <c r="U9" s="1" t="s">
        <v>516</v>
      </c>
      <c r="V9" s="1" t="s">
        <v>517</v>
      </c>
      <c r="W9" s="1" t="s">
        <v>518</v>
      </c>
      <c r="X9" s="1" t="s">
        <v>519</v>
      </c>
      <c r="AA9" s="117" t="s">
        <v>142</v>
      </c>
      <c r="AB9" s="120" t="s">
        <v>142</v>
      </c>
      <c r="AC9" s="1" t="s">
        <v>142</v>
      </c>
      <c r="BS9" s="118" t="s">
        <v>520</v>
      </c>
      <c r="BT9" s="118" t="s">
        <v>521</v>
      </c>
      <c r="CB9" s="1" t="s">
        <v>522</v>
      </c>
      <c r="CK9" s="118" t="s">
        <v>523</v>
      </c>
      <c r="CQ9" s="118" t="s">
        <v>524</v>
      </c>
      <c r="CY9" s="118" t="s">
        <v>525</v>
      </c>
      <c r="DE9" s="118" t="s">
        <v>526</v>
      </c>
      <c r="FK9" s="118" t="s">
        <v>527</v>
      </c>
      <c r="FQ9" s="118" t="s">
        <v>528</v>
      </c>
    </row>
    <row r="10" spans="1:202" ht="14.25" customHeight="1" x14ac:dyDescent="0.35">
      <c r="A10" s="78" t="s">
        <v>132</v>
      </c>
      <c r="D10" s="78" t="s">
        <v>529</v>
      </c>
      <c r="K10" s="1" t="s">
        <v>530</v>
      </c>
      <c r="T10" s="1" t="s">
        <v>1009</v>
      </c>
      <c r="U10" s="1" t="s">
        <v>244</v>
      </c>
      <c r="V10" s="1" t="s">
        <v>532</v>
      </c>
      <c r="W10" s="1" t="s">
        <v>533</v>
      </c>
      <c r="X10" s="1" t="s">
        <v>534</v>
      </c>
      <c r="AA10" s="117" t="s">
        <v>143</v>
      </c>
      <c r="AB10" s="117" t="s">
        <v>143</v>
      </c>
      <c r="AC10" s="1" t="s">
        <v>143</v>
      </c>
      <c r="CB10" s="1" t="s">
        <v>535</v>
      </c>
      <c r="CK10" s="118" t="s">
        <v>536</v>
      </c>
      <c r="CQ10" s="118" t="s">
        <v>537</v>
      </c>
      <c r="CY10" s="118" t="s">
        <v>538</v>
      </c>
      <c r="DE10" s="118" t="s">
        <v>539</v>
      </c>
      <c r="FQ10" s="118" t="s">
        <v>540</v>
      </c>
    </row>
    <row r="11" spans="1:202" ht="14.25" customHeight="1" x14ac:dyDescent="0.35">
      <c r="D11" s="78" t="s">
        <v>541</v>
      </c>
      <c r="K11" s="1" t="s">
        <v>542</v>
      </c>
      <c r="T11" s="1" t="s">
        <v>543</v>
      </c>
      <c r="U11" s="1" t="s">
        <v>245</v>
      </c>
      <c r="V11" s="1" t="s">
        <v>544</v>
      </c>
      <c r="W11" s="1" t="s">
        <v>545</v>
      </c>
      <c r="X11" s="1" t="s">
        <v>254</v>
      </c>
      <c r="AA11" s="117" t="s">
        <v>144</v>
      </c>
      <c r="AB11" s="117" t="s">
        <v>144</v>
      </c>
      <c r="AC11" s="157" t="s">
        <v>144</v>
      </c>
      <c r="CB11" s="1" t="s">
        <v>546</v>
      </c>
      <c r="CK11" s="118" t="s">
        <v>547</v>
      </c>
      <c r="CQ11" s="118" t="s">
        <v>548</v>
      </c>
      <c r="CY11" s="118" t="s">
        <v>549</v>
      </c>
      <c r="DE11" s="118" t="s">
        <v>550</v>
      </c>
      <c r="FQ11" s="118" t="s">
        <v>551</v>
      </c>
    </row>
    <row r="12" spans="1:202" ht="14.25" customHeight="1" x14ac:dyDescent="0.35">
      <c r="D12" s="78" t="s">
        <v>552</v>
      </c>
      <c r="K12" s="1" t="s">
        <v>553</v>
      </c>
      <c r="T12" s="1" t="s">
        <v>1010</v>
      </c>
      <c r="U12" s="1" t="s">
        <v>263</v>
      </c>
      <c r="V12" s="1" t="s">
        <v>311</v>
      </c>
      <c r="W12" s="1" t="s">
        <v>555</v>
      </c>
      <c r="X12" s="1" t="s">
        <v>271</v>
      </c>
      <c r="AA12" s="117" t="s">
        <v>353</v>
      </c>
      <c r="AB12" s="117" t="s">
        <v>179</v>
      </c>
      <c r="AC12" s="1" t="s">
        <v>353</v>
      </c>
      <c r="CB12" s="1" t="s">
        <v>556</v>
      </c>
      <c r="CK12" s="118" t="s">
        <v>557</v>
      </c>
      <c r="CY12" s="118" t="s">
        <v>558</v>
      </c>
      <c r="DE12" s="118" t="s">
        <v>559</v>
      </c>
      <c r="FQ12" s="118" t="s">
        <v>560</v>
      </c>
    </row>
    <row r="13" spans="1:202" ht="14.25" customHeight="1" x14ac:dyDescent="0.35">
      <c r="D13" s="78" t="s">
        <v>561</v>
      </c>
      <c r="K13" s="1" t="s">
        <v>562</v>
      </c>
      <c r="T13" s="1" t="s">
        <v>554</v>
      </c>
      <c r="U13" s="1" t="s">
        <v>564</v>
      </c>
      <c r="V13" s="1"/>
      <c r="W13" s="1" t="s">
        <v>565</v>
      </c>
      <c r="X13" s="1" t="s">
        <v>274</v>
      </c>
      <c r="AA13" s="117" t="s">
        <v>326</v>
      </c>
      <c r="AB13" s="117" t="s">
        <v>192</v>
      </c>
      <c r="AC13" s="1" t="s">
        <v>326</v>
      </c>
      <c r="CB13" s="1" t="s">
        <v>566</v>
      </c>
      <c r="CY13" s="118" t="s">
        <v>567</v>
      </c>
      <c r="DE13" s="118" t="s">
        <v>568</v>
      </c>
    </row>
    <row r="14" spans="1:202" ht="14.25" customHeight="1" x14ac:dyDescent="0.35">
      <c r="D14" s="78" t="s">
        <v>569</v>
      </c>
      <c r="K14" s="1" t="s">
        <v>570</v>
      </c>
      <c r="T14" s="1" t="s">
        <v>563</v>
      </c>
      <c r="U14" s="1" t="s">
        <v>572</v>
      </c>
      <c r="V14" s="1"/>
      <c r="W14" s="1" t="s">
        <v>573</v>
      </c>
      <c r="X14" s="1" t="s">
        <v>287</v>
      </c>
      <c r="AA14" s="117" t="s">
        <v>328</v>
      </c>
      <c r="AB14" s="117" t="s">
        <v>201</v>
      </c>
      <c r="AC14" s="1" t="s">
        <v>328</v>
      </c>
      <c r="CB14" s="1"/>
    </row>
    <row r="15" spans="1:202" ht="14.25" customHeight="1" x14ac:dyDescent="0.35">
      <c r="D15" s="78" t="s">
        <v>574</v>
      </c>
      <c r="K15" s="1" t="s">
        <v>575</v>
      </c>
      <c r="T15" s="1" t="s">
        <v>571</v>
      </c>
      <c r="U15" s="1" t="s">
        <v>576</v>
      </c>
      <c r="V15" s="1"/>
      <c r="W15" s="1" t="s">
        <v>577</v>
      </c>
      <c r="X15" s="1" t="s">
        <v>578</v>
      </c>
      <c r="AA15" s="117" t="s">
        <v>368</v>
      </c>
      <c r="AB15" s="120" t="s">
        <v>248</v>
      </c>
      <c r="AC15" s="1" t="s">
        <v>368</v>
      </c>
      <c r="CB15" s="1"/>
    </row>
    <row r="16" spans="1:202" ht="14.25" customHeight="1" x14ac:dyDescent="0.35">
      <c r="D16" s="78" t="s">
        <v>579</v>
      </c>
      <c r="K16" s="1" t="s">
        <v>580</v>
      </c>
      <c r="T16" s="1"/>
      <c r="U16" s="1" t="s">
        <v>581</v>
      </c>
      <c r="V16" s="1"/>
      <c r="W16" s="1" t="s">
        <v>582</v>
      </c>
      <c r="X16" s="1" t="s">
        <v>583</v>
      </c>
      <c r="AA16" s="117" t="s">
        <v>145</v>
      </c>
      <c r="AB16" s="120" t="s">
        <v>145</v>
      </c>
      <c r="AC16" s="1" t="s">
        <v>145</v>
      </c>
      <c r="CB16" s="1"/>
    </row>
    <row r="17" spans="1:80" ht="14.25" customHeight="1" x14ac:dyDescent="0.35">
      <c r="D17" s="78" t="s">
        <v>584</v>
      </c>
      <c r="K17" s="1" t="s">
        <v>585</v>
      </c>
      <c r="T17" s="1"/>
      <c r="U17" s="1"/>
      <c r="V17" s="1"/>
      <c r="W17" s="1" t="s">
        <v>586</v>
      </c>
      <c r="X17" s="1" t="s">
        <v>306</v>
      </c>
      <c r="AA17" s="117" t="s">
        <v>146</v>
      </c>
      <c r="AB17" s="117" t="s">
        <v>146</v>
      </c>
      <c r="AC17" s="1" t="s">
        <v>146</v>
      </c>
      <c r="CB17" s="1"/>
    </row>
    <row r="18" spans="1:80" ht="14.25" customHeight="1" x14ac:dyDescent="0.35">
      <c r="D18" s="78" t="s">
        <v>587</v>
      </c>
      <c r="K18" s="1" t="s">
        <v>588</v>
      </c>
      <c r="AA18" s="117" t="s">
        <v>147</v>
      </c>
      <c r="AB18" s="117" t="s">
        <v>147</v>
      </c>
      <c r="AC18" s="1" t="s">
        <v>147</v>
      </c>
      <c r="CB18" s="1"/>
    </row>
    <row r="19" spans="1:80" ht="14.25" customHeight="1" x14ac:dyDescent="0.35">
      <c r="D19" s="78" t="s">
        <v>589</v>
      </c>
      <c r="K19" s="1" t="s">
        <v>590</v>
      </c>
      <c r="AA19" s="117" t="s">
        <v>148</v>
      </c>
      <c r="AB19" s="117" t="s">
        <v>148</v>
      </c>
      <c r="AC19" s="1" t="s">
        <v>148</v>
      </c>
      <c r="CB19" s="1"/>
    </row>
    <row r="20" spans="1:80" ht="14.25" customHeight="1" x14ac:dyDescent="0.3">
      <c r="K20" s="1" t="s">
        <v>591</v>
      </c>
      <c r="AA20" s="117" t="s">
        <v>332</v>
      </c>
      <c r="AB20" s="117" t="s">
        <v>224</v>
      </c>
      <c r="AC20" s="1" t="s">
        <v>332</v>
      </c>
      <c r="CB20" s="1"/>
    </row>
    <row r="21" spans="1:80" ht="14.25" customHeight="1" x14ac:dyDescent="0.3">
      <c r="K21" s="1" t="s">
        <v>592</v>
      </c>
      <c r="AA21" s="117" t="s">
        <v>149</v>
      </c>
      <c r="AB21" s="120" t="s">
        <v>149</v>
      </c>
      <c r="AC21" s="1" t="s">
        <v>149</v>
      </c>
      <c r="CB21" s="1"/>
    </row>
    <row r="22" spans="1:80" ht="14.25" customHeight="1" x14ac:dyDescent="0.3">
      <c r="K22" s="1" t="s">
        <v>593</v>
      </c>
      <c r="AA22" s="117" t="s">
        <v>150</v>
      </c>
      <c r="AB22" s="117" t="s">
        <v>150</v>
      </c>
      <c r="AC22" s="1" t="s">
        <v>150</v>
      </c>
      <c r="CB22" s="1"/>
    </row>
    <row r="23" spans="1:80" ht="14.25" customHeight="1" x14ac:dyDescent="0.3">
      <c r="K23" s="1" t="s">
        <v>594</v>
      </c>
      <c r="AA23" s="117" t="s">
        <v>151</v>
      </c>
      <c r="AB23" s="120" t="s">
        <v>151</v>
      </c>
      <c r="AC23" s="1" t="s">
        <v>151</v>
      </c>
      <c r="CB23" s="1"/>
    </row>
    <row r="24" spans="1:80" ht="14.25" customHeight="1" x14ac:dyDescent="0.3">
      <c r="K24" s="1" t="s">
        <v>595</v>
      </c>
      <c r="AA24" s="117" t="s">
        <v>354</v>
      </c>
      <c r="AB24" s="117" t="s">
        <v>183</v>
      </c>
      <c r="AC24" s="1" t="s">
        <v>354</v>
      </c>
      <c r="CB24" s="1"/>
    </row>
    <row r="25" spans="1:80" ht="14.25" customHeight="1" x14ac:dyDescent="0.3">
      <c r="A25" s="123" t="s">
        <v>1011</v>
      </c>
      <c r="B25" s="123" t="s">
        <v>1012</v>
      </c>
      <c r="C25" s="123" t="s">
        <v>1013</v>
      </c>
      <c r="D25" s="123" t="s">
        <v>1014</v>
      </c>
      <c r="E25" s="123" t="s">
        <v>1015</v>
      </c>
      <c r="K25" s="1" t="s">
        <v>596</v>
      </c>
      <c r="AA25" s="117" t="s">
        <v>152</v>
      </c>
      <c r="AB25" s="117" t="s">
        <v>152</v>
      </c>
      <c r="AC25" s="1" t="s">
        <v>152</v>
      </c>
      <c r="CB25" s="1"/>
    </row>
    <row r="26" spans="1:80" ht="14.25" customHeight="1" x14ac:dyDescent="0.3">
      <c r="A26" t="s">
        <v>320</v>
      </c>
      <c r="B26" t="s">
        <v>142</v>
      </c>
      <c r="C26" t="s">
        <v>323</v>
      </c>
      <c r="D26" t="s">
        <v>322</v>
      </c>
      <c r="E26" t="s">
        <v>328</v>
      </c>
      <c r="K26" s="1" t="s">
        <v>597</v>
      </c>
      <c r="AA26" s="117" t="s">
        <v>333</v>
      </c>
      <c r="AB26" s="117" t="s">
        <v>66</v>
      </c>
      <c r="AC26" s="1" t="s">
        <v>333</v>
      </c>
      <c r="CB26" s="1"/>
    </row>
    <row r="27" spans="1:80" ht="14.25" customHeight="1" x14ac:dyDescent="0.3">
      <c r="A27" t="s">
        <v>375</v>
      </c>
      <c r="B27" t="s">
        <v>143</v>
      </c>
      <c r="C27" t="s">
        <v>337</v>
      </c>
      <c r="D27" t="s">
        <v>144</v>
      </c>
      <c r="E27" t="s">
        <v>145</v>
      </c>
      <c r="K27" s="1" t="s">
        <v>598</v>
      </c>
      <c r="AA27" s="117" t="s">
        <v>153</v>
      </c>
      <c r="AB27" s="120" t="s">
        <v>153</v>
      </c>
      <c r="AC27" s="1" t="s">
        <v>153</v>
      </c>
      <c r="CB27" s="1"/>
    </row>
    <row r="28" spans="1:80" ht="14.25" customHeight="1" x14ac:dyDescent="0.3">
      <c r="A28" t="s">
        <v>330</v>
      </c>
      <c r="B28" t="s">
        <v>147</v>
      </c>
      <c r="C28" t="s">
        <v>368</v>
      </c>
      <c r="D28" t="s">
        <v>353</v>
      </c>
      <c r="E28" t="s">
        <v>153</v>
      </c>
      <c r="K28" s="1" t="s">
        <v>599</v>
      </c>
      <c r="AA28" s="117" t="s">
        <v>154</v>
      </c>
      <c r="AB28" s="120" t="s">
        <v>154</v>
      </c>
      <c r="AC28" s="1" t="s">
        <v>154</v>
      </c>
      <c r="CB28" s="1"/>
    </row>
    <row r="29" spans="1:80" ht="14.25" customHeight="1" x14ac:dyDescent="0.3">
      <c r="A29" t="s">
        <v>341</v>
      </c>
      <c r="B29" t="s">
        <v>156</v>
      </c>
      <c r="C29" t="s">
        <v>332</v>
      </c>
      <c r="D29" t="s">
        <v>148</v>
      </c>
      <c r="E29" t="s">
        <v>154</v>
      </c>
      <c r="K29" s="1" t="s">
        <v>600</v>
      </c>
      <c r="AA29" s="117" t="s">
        <v>155</v>
      </c>
      <c r="AB29" s="117" t="s">
        <v>155</v>
      </c>
      <c r="AC29" s="1" t="s">
        <v>155</v>
      </c>
      <c r="CB29" s="1"/>
    </row>
    <row r="30" spans="1:80" ht="14.25" customHeight="1" x14ac:dyDescent="0.3">
      <c r="A30" t="s">
        <v>326</v>
      </c>
      <c r="B30" t="s">
        <v>160</v>
      </c>
      <c r="C30" t="s">
        <v>333</v>
      </c>
      <c r="D30" t="s">
        <v>149</v>
      </c>
      <c r="E30" t="s">
        <v>159</v>
      </c>
      <c r="K30" s="1" t="s">
        <v>601</v>
      </c>
      <c r="AA30" s="117" t="s">
        <v>357</v>
      </c>
      <c r="AB30" s="117" t="s">
        <v>192</v>
      </c>
      <c r="AC30" s="1" t="s">
        <v>357</v>
      </c>
      <c r="CB30" s="1"/>
    </row>
    <row r="31" spans="1:80" ht="14.25" customHeight="1" x14ac:dyDescent="0.3">
      <c r="A31" t="s">
        <v>146</v>
      </c>
      <c r="B31" t="s">
        <v>166</v>
      </c>
      <c r="C31" t="s">
        <v>155</v>
      </c>
      <c r="D31" t="s">
        <v>150</v>
      </c>
      <c r="E31" t="s">
        <v>327</v>
      </c>
      <c r="K31" s="1" t="s">
        <v>602</v>
      </c>
      <c r="AA31" s="117" t="s">
        <v>334</v>
      </c>
      <c r="AB31" s="117" t="s">
        <v>239</v>
      </c>
      <c r="AC31" s="1" t="s">
        <v>334</v>
      </c>
      <c r="CB31" s="1"/>
    </row>
    <row r="32" spans="1:80" ht="14.25" customHeight="1" x14ac:dyDescent="0.3">
      <c r="A32" t="s">
        <v>357</v>
      </c>
      <c r="B32" t="s">
        <v>173</v>
      </c>
      <c r="C32" t="s">
        <v>398</v>
      </c>
      <c r="D32" t="s">
        <v>354</v>
      </c>
      <c r="E32" t="s">
        <v>175</v>
      </c>
      <c r="K32" s="1" t="s">
        <v>603</v>
      </c>
      <c r="AA32" s="117" t="s">
        <v>156</v>
      </c>
      <c r="AB32" s="117" t="s">
        <v>156</v>
      </c>
      <c r="AC32" s="1" t="s">
        <v>156</v>
      </c>
      <c r="CB32" s="1"/>
    </row>
    <row r="33" spans="1:80" ht="14.25" customHeight="1" x14ac:dyDescent="0.3">
      <c r="A33" t="s">
        <v>334</v>
      </c>
      <c r="B33" t="s">
        <v>178</v>
      </c>
      <c r="C33" t="s">
        <v>164</v>
      </c>
      <c r="D33" t="s">
        <v>152</v>
      </c>
      <c r="E33" t="s">
        <v>358</v>
      </c>
      <c r="K33" s="1" t="s">
        <v>604</v>
      </c>
      <c r="AA33" s="117" t="s">
        <v>387</v>
      </c>
      <c r="AB33" s="117" t="s">
        <v>192</v>
      </c>
      <c r="AC33" s="1" t="s">
        <v>387</v>
      </c>
      <c r="CB33" s="1"/>
    </row>
    <row r="34" spans="1:80" ht="14.25" customHeight="1" x14ac:dyDescent="0.3">
      <c r="A34" t="s">
        <v>387</v>
      </c>
      <c r="B34" t="s">
        <v>188</v>
      </c>
      <c r="C34" t="s">
        <v>363</v>
      </c>
      <c r="D34" t="s">
        <v>344</v>
      </c>
      <c r="E34" t="s">
        <v>186</v>
      </c>
      <c r="K34" s="1" t="s">
        <v>605</v>
      </c>
      <c r="AA34" s="117" t="s">
        <v>157</v>
      </c>
      <c r="AB34" s="117" t="s">
        <v>157</v>
      </c>
      <c r="AC34" s="1" t="s">
        <v>157</v>
      </c>
      <c r="CB34" s="1"/>
    </row>
    <row r="35" spans="1:80" ht="14.25" customHeight="1" x14ac:dyDescent="0.3">
      <c r="A35" t="s">
        <v>158</v>
      </c>
      <c r="B35" t="s">
        <v>191</v>
      </c>
      <c r="C35" t="s">
        <v>384</v>
      </c>
      <c r="D35" t="s">
        <v>331</v>
      </c>
      <c r="E35" t="s">
        <v>324</v>
      </c>
      <c r="K35" s="1" t="s">
        <v>606</v>
      </c>
      <c r="AA35" s="117" t="s">
        <v>158</v>
      </c>
      <c r="AB35" s="120" t="s">
        <v>158</v>
      </c>
      <c r="AC35" s="1" t="s">
        <v>158</v>
      </c>
      <c r="CB35" s="1"/>
    </row>
    <row r="36" spans="1:80" ht="14.25" customHeight="1" x14ac:dyDescent="0.3">
      <c r="A36" t="s">
        <v>365</v>
      </c>
      <c r="B36" t="s">
        <v>196</v>
      </c>
      <c r="C36" t="s">
        <v>336</v>
      </c>
      <c r="D36" t="s">
        <v>162</v>
      </c>
      <c r="E36" t="s">
        <v>359</v>
      </c>
      <c r="K36" s="1" t="s">
        <v>607</v>
      </c>
      <c r="AA36" s="117" t="s">
        <v>159</v>
      </c>
      <c r="AB36" s="117" t="s">
        <v>159</v>
      </c>
      <c r="AC36" s="1" t="s">
        <v>159</v>
      </c>
      <c r="CB36" s="1"/>
    </row>
    <row r="37" spans="1:80" ht="14.25" customHeight="1" x14ac:dyDescent="0.3">
      <c r="A37" t="s">
        <v>329</v>
      </c>
      <c r="B37" t="s">
        <v>198</v>
      </c>
      <c r="C37" t="s">
        <v>176</v>
      </c>
      <c r="D37" t="s">
        <v>340</v>
      </c>
      <c r="E37" t="s">
        <v>390</v>
      </c>
      <c r="K37" s="1" t="s">
        <v>608</v>
      </c>
      <c r="AA37" s="117" t="s">
        <v>365</v>
      </c>
      <c r="AB37" s="117" t="s">
        <v>239</v>
      </c>
      <c r="AC37" s="1" t="s">
        <v>365</v>
      </c>
      <c r="CB37" s="1"/>
    </row>
    <row r="38" spans="1:80" ht="14.25" customHeight="1" x14ac:dyDescent="0.3">
      <c r="A38" t="s">
        <v>161</v>
      </c>
      <c r="B38" t="s">
        <v>200</v>
      </c>
      <c r="C38" t="s">
        <v>335</v>
      </c>
      <c r="D38" t="s">
        <v>383</v>
      </c>
      <c r="E38" t="s">
        <v>389</v>
      </c>
      <c r="K38" s="1" t="s">
        <v>609</v>
      </c>
      <c r="AA38" s="117" t="s">
        <v>160</v>
      </c>
      <c r="AB38" s="117" t="s">
        <v>160</v>
      </c>
      <c r="AC38" s="1" t="s">
        <v>160</v>
      </c>
      <c r="CB38" s="1"/>
    </row>
    <row r="39" spans="1:80" ht="14.25" customHeight="1" x14ac:dyDescent="0.3">
      <c r="A39" t="s">
        <v>321</v>
      </c>
      <c r="B39" t="s">
        <v>202</v>
      </c>
      <c r="C39" t="s">
        <v>180</v>
      </c>
      <c r="D39" t="s">
        <v>171</v>
      </c>
      <c r="E39" t="s">
        <v>355</v>
      </c>
      <c r="K39" s="1" t="s">
        <v>610</v>
      </c>
      <c r="AA39" s="117" t="s">
        <v>344</v>
      </c>
      <c r="AB39" s="117" t="s">
        <v>311</v>
      </c>
      <c r="AC39" s="1" t="s">
        <v>344</v>
      </c>
      <c r="CB39" s="1"/>
    </row>
    <row r="40" spans="1:80" ht="14.25" customHeight="1" x14ac:dyDescent="0.3">
      <c r="A40" t="s">
        <v>361</v>
      </c>
      <c r="B40" t="s">
        <v>203</v>
      </c>
      <c r="C40" t="s">
        <v>367</v>
      </c>
      <c r="D40" t="s">
        <v>172</v>
      </c>
      <c r="E40" t="s">
        <v>421</v>
      </c>
      <c r="K40" s="1" t="s">
        <v>611</v>
      </c>
      <c r="AA40" s="117" t="s">
        <v>329</v>
      </c>
      <c r="AB40" s="117" t="s">
        <v>207</v>
      </c>
      <c r="AC40" s="1" t="s">
        <v>329</v>
      </c>
      <c r="CB40" s="1"/>
    </row>
    <row r="41" spans="1:80" ht="14.25" customHeight="1" x14ac:dyDescent="0.3">
      <c r="A41" t="s">
        <v>419</v>
      </c>
      <c r="B41" t="s">
        <v>205</v>
      </c>
      <c r="C41" t="s">
        <v>182</v>
      </c>
      <c r="D41" t="s">
        <v>362</v>
      </c>
      <c r="E41" t="s">
        <v>388</v>
      </c>
      <c r="K41" s="1" t="s">
        <v>612</v>
      </c>
      <c r="AA41" s="117" t="s">
        <v>398</v>
      </c>
      <c r="AB41" s="120" t="s">
        <v>248</v>
      </c>
      <c r="AC41" s="1" t="s">
        <v>398</v>
      </c>
      <c r="CB41" s="1"/>
    </row>
    <row r="42" spans="1:80" ht="14.25" customHeight="1" x14ac:dyDescent="0.3">
      <c r="A42" t="s">
        <v>169</v>
      </c>
      <c r="B42" t="s">
        <v>208</v>
      </c>
      <c r="C42" t="s">
        <v>416</v>
      </c>
      <c r="D42" t="s">
        <v>415</v>
      </c>
      <c r="E42" t="s">
        <v>420</v>
      </c>
      <c r="K42" s="1" t="s">
        <v>613</v>
      </c>
      <c r="AA42" s="117" t="s">
        <v>161</v>
      </c>
      <c r="AB42" s="120" t="s">
        <v>161</v>
      </c>
      <c r="AC42" s="1" t="s">
        <v>161</v>
      </c>
      <c r="CB42" s="1"/>
    </row>
    <row r="43" spans="1:80" ht="14.25" customHeight="1" x14ac:dyDescent="0.3">
      <c r="A43" t="s">
        <v>449</v>
      </c>
      <c r="B43" t="s">
        <v>209</v>
      </c>
      <c r="C43" t="s">
        <v>185</v>
      </c>
      <c r="D43" t="s">
        <v>187</v>
      </c>
      <c r="E43" t="s">
        <v>451</v>
      </c>
      <c r="K43" s="1" t="s">
        <v>614</v>
      </c>
      <c r="AA43" s="117" t="s">
        <v>331</v>
      </c>
      <c r="AB43" s="117" t="s">
        <v>221</v>
      </c>
      <c r="AC43" s="1" t="s">
        <v>331</v>
      </c>
      <c r="CB43" s="1"/>
    </row>
    <row r="44" spans="1:80" ht="14.25" customHeight="1" x14ac:dyDescent="0.3">
      <c r="A44" t="s">
        <v>338</v>
      </c>
      <c r="B44" t="s">
        <v>213</v>
      </c>
      <c r="C44" t="s">
        <v>364</v>
      </c>
      <c r="D44" t="s">
        <v>371</v>
      </c>
      <c r="E44" t="s">
        <v>502</v>
      </c>
      <c r="K44" s="1" t="s">
        <v>615</v>
      </c>
      <c r="AA44" s="117" t="s">
        <v>162</v>
      </c>
      <c r="AB44" s="117" t="s">
        <v>162</v>
      </c>
      <c r="AC44" s="1" t="s">
        <v>162</v>
      </c>
      <c r="CB44" s="1"/>
    </row>
    <row r="45" spans="1:80" ht="14.25" customHeight="1" x14ac:dyDescent="0.3">
      <c r="A45" t="s">
        <v>405</v>
      </c>
      <c r="B45" t="s">
        <v>214</v>
      </c>
      <c r="C45" t="s">
        <v>397</v>
      </c>
      <c r="D45" t="s">
        <v>445</v>
      </c>
      <c r="E45" t="s">
        <v>211</v>
      </c>
      <c r="K45" s="1" t="s">
        <v>616</v>
      </c>
      <c r="AA45" s="117" t="s">
        <v>163</v>
      </c>
      <c r="AB45" s="117" t="s">
        <v>163</v>
      </c>
      <c r="AC45" s="1" t="s">
        <v>163</v>
      </c>
      <c r="CB45" s="1"/>
    </row>
    <row r="46" spans="1:80" ht="14.25" customHeight="1" x14ac:dyDescent="0.3">
      <c r="A46" t="s">
        <v>476</v>
      </c>
      <c r="B46" t="s">
        <v>217</v>
      </c>
      <c r="C46" t="s">
        <v>189</v>
      </c>
      <c r="D46" t="s">
        <v>392</v>
      </c>
      <c r="E46" t="s">
        <v>212</v>
      </c>
      <c r="K46" s="1" t="s">
        <v>617</v>
      </c>
      <c r="AA46" s="117" t="s">
        <v>164</v>
      </c>
      <c r="AB46" s="117" t="s">
        <v>164</v>
      </c>
      <c r="AC46" s="1" t="s">
        <v>1035</v>
      </c>
      <c r="CB46" s="1"/>
    </row>
    <row r="47" spans="1:80" ht="14.25" customHeight="1" x14ac:dyDescent="0.3">
      <c r="A47" t="s">
        <v>177</v>
      </c>
      <c r="B47" t="s">
        <v>220</v>
      </c>
      <c r="C47" t="s">
        <v>446</v>
      </c>
      <c r="D47" t="s">
        <v>199</v>
      </c>
      <c r="E47" t="s">
        <v>385</v>
      </c>
      <c r="K47" s="1" t="s">
        <v>618</v>
      </c>
      <c r="AA47" s="117" t="s">
        <v>321</v>
      </c>
      <c r="AB47" s="120" t="s">
        <v>165</v>
      </c>
      <c r="AC47" s="1" t="s">
        <v>321</v>
      </c>
      <c r="CB47" s="1"/>
    </row>
    <row r="48" spans="1:80" ht="14.25" customHeight="1" x14ac:dyDescent="0.3">
      <c r="A48" t="s">
        <v>437</v>
      </c>
      <c r="B48" t="s">
        <v>225</v>
      </c>
      <c r="C48" t="s">
        <v>194</v>
      </c>
      <c r="D48" t="s">
        <v>206</v>
      </c>
      <c r="E48" t="s">
        <v>417</v>
      </c>
      <c r="K48" s="1" t="s">
        <v>619</v>
      </c>
      <c r="AA48" s="117" t="s">
        <v>166</v>
      </c>
      <c r="AB48" s="117" t="s">
        <v>166</v>
      </c>
      <c r="AC48" s="1" t="s">
        <v>165</v>
      </c>
      <c r="CB48" s="1"/>
    </row>
    <row r="49" spans="1:80" ht="14.25" customHeight="1" x14ac:dyDescent="0.3">
      <c r="A49" t="s">
        <v>360</v>
      </c>
      <c r="B49" t="s">
        <v>231</v>
      </c>
      <c r="C49" t="s">
        <v>430</v>
      </c>
      <c r="D49" t="s">
        <v>424</v>
      </c>
      <c r="E49" t="s">
        <v>452</v>
      </c>
      <c r="K49" s="1" t="s">
        <v>620</v>
      </c>
      <c r="AA49" s="117" t="s">
        <v>340</v>
      </c>
      <c r="AB49" s="117" t="s">
        <v>278</v>
      </c>
      <c r="AC49" s="1" t="s">
        <v>1037</v>
      </c>
      <c r="CB49" s="1"/>
    </row>
    <row r="50" spans="1:80" ht="14.25" customHeight="1" x14ac:dyDescent="0.3">
      <c r="A50" t="s">
        <v>391</v>
      </c>
      <c r="B50" t="s">
        <v>237</v>
      </c>
      <c r="C50" t="s">
        <v>366</v>
      </c>
      <c r="D50" t="s">
        <v>218</v>
      </c>
      <c r="E50" t="s">
        <v>242</v>
      </c>
      <c r="K50" s="1" t="s">
        <v>621</v>
      </c>
      <c r="AA50" s="117" t="s">
        <v>361</v>
      </c>
      <c r="AB50" s="117" t="s">
        <v>215</v>
      </c>
      <c r="AC50" s="1" t="s">
        <v>166</v>
      </c>
      <c r="CB50" s="1"/>
    </row>
    <row r="51" spans="1:80" ht="14.25" customHeight="1" x14ac:dyDescent="0.3">
      <c r="A51" t="s">
        <v>423</v>
      </c>
      <c r="B51" t="s">
        <v>257</v>
      </c>
      <c r="C51" t="s">
        <v>393</v>
      </c>
      <c r="D51" t="s">
        <v>219</v>
      </c>
      <c r="E51" t="s">
        <v>253</v>
      </c>
      <c r="K51" s="1" t="s">
        <v>622</v>
      </c>
      <c r="AA51" s="117" t="s">
        <v>167</v>
      </c>
      <c r="AB51" s="117" t="s">
        <v>167</v>
      </c>
      <c r="AC51" s="1" t="s">
        <v>340</v>
      </c>
      <c r="CB51" s="1"/>
    </row>
    <row r="52" spans="1:80" ht="14.25" customHeight="1" x14ac:dyDescent="0.3">
      <c r="A52" t="s">
        <v>352</v>
      </c>
      <c r="B52" t="s">
        <v>260</v>
      </c>
      <c r="C52" t="s">
        <v>396</v>
      </c>
      <c r="D52" t="s">
        <v>454</v>
      </c>
      <c r="E52" t="s">
        <v>254</v>
      </c>
      <c r="K52" s="1" t="s">
        <v>623</v>
      </c>
      <c r="AA52" s="117" t="s">
        <v>383</v>
      </c>
      <c r="AB52" s="117" t="s">
        <v>179</v>
      </c>
      <c r="AC52" s="1" t="s">
        <v>361</v>
      </c>
      <c r="CB52" s="1"/>
    </row>
    <row r="53" spans="1:80" ht="14.25" customHeight="1" x14ac:dyDescent="0.3">
      <c r="A53" t="s">
        <v>372</v>
      </c>
      <c r="B53" t="s">
        <v>428</v>
      </c>
      <c r="C53" t="s">
        <v>204</v>
      </c>
      <c r="D53" t="s">
        <v>222</v>
      </c>
      <c r="E53" t="s">
        <v>256</v>
      </c>
      <c r="K53" s="1" t="s">
        <v>624</v>
      </c>
      <c r="AA53" s="117" t="s">
        <v>168</v>
      </c>
      <c r="AB53" s="120" t="s">
        <v>168</v>
      </c>
      <c r="AC53" s="1" t="s">
        <v>167</v>
      </c>
      <c r="CB53" s="1"/>
    </row>
    <row r="54" spans="1:80" ht="14.25" customHeight="1" x14ac:dyDescent="0.3">
      <c r="A54" t="s">
        <v>325</v>
      </c>
      <c r="B54" t="s">
        <v>276</v>
      </c>
      <c r="C54" t="s">
        <v>474</v>
      </c>
      <c r="D54" t="s">
        <v>401</v>
      </c>
      <c r="E54" t="s">
        <v>536</v>
      </c>
      <c r="K54" s="1" t="s">
        <v>625</v>
      </c>
      <c r="AA54" s="117" t="s">
        <v>419</v>
      </c>
      <c r="AB54" s="117" t="s">
        <v>192</v>
      </c>
      <c r="AC54" s="1" t="s">
        <v>383</v>
      </c>
      <c r="CB54" s="1"/>
    </row>
    <row r="55" spans="1:80" ht="14.25" customHeight="1" x14ac:dyDescent="0.3">
      <c r="A55" t="s">
        <v>342</v>
      </c>
      <c r="B55" t="s">
        <v>285</v>
      </c>
      <c r="C55" t="s">
        <v>425</v>
      </c>
      <c r="D55" t="s">
        <v>226</v>
      </c>
      <c r="E55" t="s">
        <v>370</v>
      </c>
      <c r="K55" s="1" t="s">
        <v>626</v>
      </c>
      <c r="AA55" s="117" t="s">
        <v>169</v>
      </c>
      <c r="AB55" s="120" t="s">
        <v>169</v>
      </c>
      <c r="AC55" s="1" t="s">
        <v>168</v>
      </c>
      <c r="CB55" s="1"/>
    </row>
    <row r="56" spans="1:80" ht="14.25" customHeight="1" x14ac:dyDescent="0.3">
      <c r="A56" t="s">
        <v>501</v>
      </c>
      <c r="B56" t="s">
        <v>293</v>
      </c>
      <c r="C56" t="s">
        <v>429</v>
      </c>
      <c r="D56" t="s">
        <v>376</v>
      </c>
      <c r="E56" t="s">
        <v>269</v>
      </c>
      <c r="K56" s="1" t="s">
        <v>627</v>
      </c>
      <c r="AA56" s="117" t="s">
        <v>170</v>
      </c>
      <c r="AB56" s="117" t="s">
        <v>170</v>
      </c>
      <c r="AC56" s="1" t="s">
        <v>419</v>
      </c>
      <c r="CB56" s="1"/>
    </row>
    <row r="57" spans="1:80" ht="14.25" customHeight="1" x14ac:dyDescent="0.3">
      <c r="A57" t="s">
        <v>373</v>
      </c>
      <c r="B57" t="s">
        <v>298</v>
      </c>
      <c r="C57" t="s">
        <v>216</v>
      </c>
      <c r="D57" t="s">
        <v>228</v>
      </c>
      <c r="E57" t="s">
        <v>400</v>
      </c>
      <c r="K57" s="1" t="s">
        <v>628</v>
      </c>
      <c r="AA57" s="117" t="s">
        <v>363</v>
      </c>
      <c r="AB57" s="117" t="s">
        <v>224</v>
      </c>
      <c r="AC57" s="1" t="s">
        <v>169</v>
      </c>
      <c r="CB57" s="1"/>
    </row>
    <row r="58" spans="1:80" ht="14.25" customHeight="1" x14ac:dyDescent="0.3">
      <c r="A58" t="s">
        <v>382</v>
      </c>
      <c r="B58" t="s">
        <v>299</v>
      </c>
      <c r="C58" t="s">
        <v>223</v>
      </c>
      <c r="D58" t="s">
        <v>433</v>
      </c>
      <c r="E58" t="s">
        <v>272</v>
      </c>
      <c r="K58" s="1" t="s">
        <v>629</v>
      </c>
      <c r="AA58" s="117" t="s">
        <v>449</v>
      </c>
      <c r="AB58" s="117" t="s">
        <v>192</v>
      </c>
      <c r="AC58" s="1" t="s">
        <v>170</v>
      </c>
      <c r="CB58" s="1"/>
    </row>
    <row r="59" spans="1:80" ht="14.25" customHeight="1" x14ac:dyDescent="0.3">
      <c r="A59" t="s">
        <v>453</v>
      </c>
      <c r="B59" t="s">
        <v>304</v>
      </c>
      <c r="C59" t="s">
        <v>394</v>
      </c>
      <c r="D59" t="s">
        <v>343</v>
      </c>
      <c r="E59" t="s">
        <v>432</v>
      </c>
      <c r="K59" s="1" t="s">
        <v>630</v>
      </c>
      <c r="AA59" s="117" t="s">
        <v>327</v>
      </c>
      <c r="AB59" s="120" t="s">
        <v>195</v>
      </c>
      <c r="AC59" s="1" t="s">
        <v>363</v>
      </c>
      <c r="CB59" s="1"/>
    </row>
    <row r="60" spans="1:80" ht="14.25" customHeight="1" x14ac:dyDescent="0.3">
      <c r="A60" t="s">
        <v>480</v>
      </c>
      <c r="C60" t="s">
        <v>460</v>
      </c>
      <c r="D60" t="s">
        <v>374</v>
      </c>
      <c r="E60" t="s">
        <v>274</v>
      </c>
      <c r="K60" s="1" t="s">
        <v>631</v>
      </c>
      <c r="AA60" s="117" t="s">
        <v>338</v>
      </c>
      <c r="AB60" s="117" t="s">
        <v>250</v>
      </c>
      <c r="AC60" s="1" t="s">
        <v>449</v>
      </c>
      <c r="CB60" s="1"/>
    </row>
    <row r="61" spans="1:80" ht="14.25" customHeight="1" x14ac:dyDescent="0.3">
      <c r="A61" t="s">
        <v>395</v>
      </c>
      <c r="C61" t="s">
        <v>455</v>
      </c>
      <c r="D61" t="s">
        <v>249</v>
      </c>
      <c r="E61" t="s">
        <v>450</v>
      </c>
      <c r="K61" s="1" t="s">
        <v>632</v>
      </c>
      <c r="AA61" s="117" t="s">
        <v>171</v>
      </c>
      <c r="AB61" s="117" t="s">
        <v>171</v>
      </c>
      <c r="AC61" s="1" t="s">
        <v>327</v>
      </c>
      <c r="CB61" s="1"/>
    </row>
    <row r="62" spans="1:80" ht="14.25" customHeight="1" x14ac:dyDescent="0.3">
      <c r="A62" t="s">
        <v>403</v>
      </c>
      <c r="C62" t="s">
        <v>232</v>
      </c>
      <c r="D62" t="s">
        <v>481</v>
      </c>
      <c r="E62" t="s">
        <v>287</v>
      </c>
      <c r="K62" s="1" t="s">
        <v>633</v>
      </c>
      <c r="AA62" s="117" t="s">
        <v>172</v>
      </c>
      <c r="AB62" s="120" t="s">
        <v>172</v>
      </c>
      <c r="AC62" s="1" t="s">
        <v>338</v>
      </c>
      <c r="CB62" s="1"/>
    </row>
    <row r="63" spans="1:80" ht="14.25" customHeight="1" x14ac:dyDescent="0.3">
      <c r="A63" t="s">
        <v>522</v>
      </c>
      <c r="C63" t="s">
        <v>487</v>
      </c>
      <c r="D63" t="s">
        <v>505</v>
      </c>
      <c r="E63" t="s">
        <v>475</v>
      </c>
      <c r="K63" s="1" t="s">
        <v>634</v>
      </c>
      <c r="AA63" s="117" t="s">
        <v>384</v>
      </c>
      <c r="AB63" s="117" t="s">
        <v>183</v>
      </c>
      <c r="AC63" s="1" t="s">
        <v>171</v>
      </c>
      <c r="CB63" s="1"/>
    </row>
    <row r="64" spans="1:80" ht="14.25" customHeight="1" x14ac:dyDescent="0.3">
      <c r="A64" t="s">
        <v>478</v>
      </c>
      <c r="C64" t="s">
        <v>236</v>
      </c>
      <c r="D64" t="s">
        <v>406</v>
      </c>
      <c r="E64" t="s">
        <v>547</v>
      </c>
      <c r="K64" s="1" t="s">
        <v>635</v>
      </c>
      <c r="AA64" s="117" t="s">
        <v>405</v>
      </c>
      <c r="AB64" s="117" t="s">
        <v>303</v>
      </c>
      <c r="AC64" s="1" t="s">
        <v>172</v>
      </c>
      <c r="CB64" s="1"/>
    </row>
    <row r="65" spans="1:80" ht="14.25" customHeight="1" x14ac:dyDescent="0.3">
      <c r="A65" t="s">
        <v>356</v>
      </c>
      <c r="C65" t="s">
        <v>499</v>
      </c>
      <c r="D65" t="s">
        <v>526</v>
      </c>
      <c r="E65" t="s">
        <v>477</v>
      </c>
      <c r="K65" s="1" t="s">
        <v>636</v>
      </c>
      <c r="AA65" s="117" t="s">
        <v>362</v>
      </c>
      <c r="AB65" s="117" t="s">
        <v>221</v>
      </c>
      <c r="AC65" s="1" t="s">
        <v>384</v>
      </c>
      <c r="CB65" s="1"/>
    </row>
    <row r="66" spans="1:80" ht="14.25" customHeight="1" x14ac:dyDescent="0.3">
      <c r="A66" t="s">
        <v>422</v>
      </c>
      <c r="C66" t="s">
        <v>240</v>
      </c>
      <c r="D66" t="s">
        <v>261</v>
      </c>
      <c r="E66" t="s">
        <v>291</v>
      </c>
      <c r="K66" s="1" t="s">
        <v>637</v>
      </c>
      <c r="AA66" s="117" t="s">
        <v>173</v>
      </c>
      <c r="AB66" s="117" t="s">
        <v>173</v>
      </c>
      <c r="AC66" s="1" t="s">
        <v>405</v>
      </c>
      <c r="CB66" s="1"/>
    </row>
    <row r="67" spans="1:80" ht="14.25" customHeight="1" x14ac:dyDescent="0.3">
      <c r="A67" t="s">
        <v>466</v>
      </c>
      <c r="C67" t="s">
        <v>426</v>
      </c>
      <c r="D67" t="s">
        <v>539</v>
      </c>
      <c r="E67" t="s">
        <v>500</v>
      </c>
      <c r="K67" s="1" t="s">
        <v>638</v>
      </c>
      <c r="AA67" s="117" t="s">
        <v>476</v>
      </c>
      <c r="AB67" s="117" t="s">
        <v>192</v>
      </c>
      <c r="AC67" s="1" t="s">
        <v>362</v>
      </c>
      <c r="CB67" s="1"/>
    </row>
    <row r="68" spans="1:80" ht="14.25" customHeight="1" x14ac:dyDescent="0.3">
      <c r="A68" t="s">
        <v>414</v>
      </c>
      <c r="C68" t="s">
        <v>241</v>
      </c>
      <c r="D68" t="s">
        <v>262</v>
      </c>
      <c r="E68" t="s">
        <v>302</v>
      </c>
      <c r="K68" s="1" t="s">
        <v>639</v>
      </c>
      <c r="AA68" s="117" t="s">
        <v>174</v>
      </c>
      <c r="AB68" s="117" t="s">
        <v>174</v>
      </c>
      <c r="AC68" s="1" t="s">
        <v>173</v>
      </c>
      <c r="CB68" s="1"/>
    </row>
    <row r="69" spans="1:80" ht="14.25" customHeight="1" x14ac:dyDescent="0.3">
      <c r="A69" t="s">
        <v>402</v>
      </c>
      <c r="C69" t="s">
        <v>243</v>
      </c>
      <c r="D69" t="s">
        <v>404</v>
      </c>
      <c r="E69" t="s">
        <v>521</v>
      </c>
      <c r="K69" s="1" t="s">
        <v>640</v>
      </c>
      <c r="AA69" s="117" t="s">
        <v>415</v>
      </c>
      <c r="AB69" s="117" t="s">
        <v>179</v>
      </c>
      <c r="AC69" s="1" t="s">
        <v>476</v>
      </c>
      <c r="CB69" s="1"/>
    </row>
    <row r="70" spans="1:80" ht="14.25" customHeight="1" x14ac:dyDescent="0.3">
      <c r="A70" t="s">
        <v>427</v>
      </c>
      <c r="C70" t="s">
        <v>482</v>
      </c>
      <c r="D70" t="s">
        <v>264</v>
      </c>
      <c r="E70" t="s">
        <v>306</v>
      </c>
      <c r="K70" s="1" t="s">
        <v>641</v>
      </c>
      <c r="AA70" s="117" t="s">
        <v>336</v>
      </c>
      <c r="AB70" s="120" t="s">
        <v>245</v>
      </c>
      <c r="AC70" s="1" t="s">
        <v>174</v>
      </c>
      <c r="CB70" s="1"/>
    </row>
    <row r="71" spans="1:80" ht="14.25" customHeight="1" x14ac:dyDescent="0.3">
      <c r="A71" t="s">
        <v>386</v>
      </c>
      <c r="C71" t="s">
        <v>459</v>
      </c>
      <c r="D71" t="s">
        <v>265</v>
      </c>
      <c r="E71" t="s">
        <v>557</v>
      </c>
      <c r="K71" s="1" t="s">
        <v>642</v>
      </c>
      <c r="AA71" s="117" t="s">
        <v>175</v>
      </c>
      <c r="AB71" s="117" t="s">
        <v>175</v>
      </c>
      <c r="AC71" s="1" t="s">
        <v>415</v>
      </c>
      <c r="CB71" s="1"/>
    </row>
    <row r="72" spans="1:80" ht="14.25" customHeight="1" x14ac:dyDescent="0.3">
      <c r="A72" t="s">
        <v>227</v>
      </c>
      <c r="C72" t="s">
        <v>246</v>
      </c>
      <c r="D72" t="s">
        <v>266</v>
      </c>
      <c r="E72" t="s">
        <v>307</v>
      </c>
      <c r="K72" s="1" t="s">
        <v>643</v>
      </c>
      <c r="AA72" s="117" t="s">
        <v>358</v>
      </c>
      <c r="AB72" s="120" t="s">
        <v>195</v>
      </c>
      <c r="AC72" s="1" t="s">
        <v>175</v>
      </c>
      <c r="CB72" s="1"/>
    </row>
    <row r="73" spans="1:80" ht="14.25" customHeight="1" x14ac:dyDescent="0.3">
      <c r="A73" t="s">
        <v>504</v>
      </c>
      <c r="C73" t="s">
        <v>247</v>
      </c>
      <c r="D73" t="s">
        <v>268</v>
      </c>
      <c r="E73" t="s">
        <v>309</v>
      </c>
      <c r="K73" s="1" t="s">
        <v>644</v>
      </c>
      <c r="AA73" s="117" t="s">
        <v>176</v>
      </c>
      <c r="AB73" s="120" t="s">
        <v>176</v>
      </c>
      <c r="AC73" s="1" t="s">
        <v>358</v>
      </c>
      <c r="CB73" s="1"/>
    </row>
    <row r="74" spans="1:80" ht="14.25" customHeight="1" x14ac:dyDescent="0.3">
      <c r="A74" t="s">
        <v>535</v>
      </c>
      <c r="C74" t="s">
        <v>506</v>
      </c>
      <c r="D74" t="s">
        <v>270</v>
      </c>
      <c r="K74" s="1" t="s">
        <v>645</v>
      </c>
      <c r="AA74" s="117" t="s">
        <v>177</v>
      </c>
      <c r="AB74" s="117" t="s">
        <v>177</v>
      </c>
      <c r="AC74" s="1" t="s">
        <v>176</v>
      </c>
      <c r="CB74" s="1"/>
    </row>
    <row r="75" spans="1:80" ht="14.25" customHeight="1" x14ac:dyDescent="0.3">
      <c r="A75" t="s">
        <v>229</v>
      </c>
      <c r="C75" t="s">
        <v>258</v>
      </c>
      <c r="D75" t="s">
        <v>447</v>
      </c>
      <c r="K75" s="1" t="s">
        <v>646</v>
      </c>
      <c r="AA75" s="117" t="s">
        <v>335</v>
      </c>
      <c r="AB75" s="120" t="s">
        <v>244</v>
      </c>
      <c r="AC75" s="1" t="s">
        <v>177</v>
      </c>
      <c r="CB75" s="1"/>
    </row>
    <row r="76" spans="1:80" ht="14.25" customHeight="1" x14ac:dyDescent="0.3">
      <c r="A76" t="s">
        <v>339</v>
      </c>
      <c r="C76" t="s">
        <v>510</v>
      </c>
      <c r="D76" t="s">
        <v>473</v>
      </c>
      <c r="K76" s="1" t="s">
        <v>647</v>
      </c>
      <c r="AA76" s="117" t="s">
        <v>437</v>
      </c>
      <c r="AB76" s="117" t="s">
        <v>303</v>
      </c>
      <c r="AC76" s="1" t="s">
        <v>335</v>
      </c>
      <c r="CB76" s="1"/>
    </row>
    <row r="77" spans="1:80" ht="14.25" customHeight="1" x14ac:dyDescent="0.3">
      <c r="A77" t="s">
        <v>434</v>
      </c>
      <c r="C77" t="s">
        <v>263</v>
      </c>
      <c r="D77" t="s">
        <v>550</v>
      </c>
      <c r="K77" s="1" t="s">
        <v>648</v>
      </c>
      <c r="AA77" s="117" t="s">
        <v>178</v>
      </c>
      <c r="AB77" s="117" t="s">
        <v>178</v>
      </c>
      <c r="AC77" s="1" t="s">
        <v>437</v>
      </c>
      <c r="CB77" s="1"/>
    </row>
    <row r="78" spans="1:80" ht="14.25" customHeight="1" x14ac:dyDescent="0.3">
      <c r="A78" t="s">
        <v>490</v>
      </c>
      <c r="C78" t="s">
        <v>458</v>
      </c>
      <c r="D78" t="s">
        <v>462</v>
      </c>
      <c r="K78" s="1" t="s">
        <v>649</v>
      </c>
      <c r="AA78" s="117" t="s">
        <v>360</v>
      </c>
      <c r="AB78" s="117" t="s">
        <v>207</v>
      </c>
      <c r="AC78" s="1" t="s">
        <v>178</v>
      </c>
      <c r="CB78" s="1"/>
    </row>
    <row r="79" spans="1:80" ht="14.25" customHeight="1" x14ac:dyDescent="0.3">
      <c r="A79" t="s">
        <v>233</v>
      </c>
      <c r="C79" t="s">
        <v>485</v>
      </c>
      <c r="D79" t="s">
        <v>277</v>
      </c>
      <c r="K79" s="1" t="s">
        <v>650</v>
      </c>
      <c r="AA79" s="117" t="s">
        <v>180</v>
      </c>
      <c r="AB79" s="117" t="s">
        <v>180</v>
      </c>
      <c r="AC79" s="1" t="s">
        <v>179</v>
      </c>
      <c r="CB79" s="1"/>
    </row>
    <row r="80" spans="1:80" ht="14.25" customHeight="1" x14ac:dyDescent="0.3">
      <c r="A80" t="s">
        <v>435</v>
      </c>
      <c r="C80" t="s">
        <v>508</v>
      </c>
      <c r="D80" t="s">
        <v>488</v>
      </c>
      <c r="K80" s="1" t="s">
        <v>651</v>
      </c>
      <c r="AA80" s="117" t="s">
        <v>391</v>
      </c>
      <c r="AB80" s="117" t="s">
        <v>215</v>
      </c>
      <c r="AC80" s="1" t="s">
        <v>360</v>
      </c>
      <c r="CB80" s="1"/>
    </row>
    <row r="81" spans="1:80" ht="14.25" customHeight="1" x14ac:dyDescent="0.3">
      <c r="A81" t="s">
        <v>523</v>
      </c>
      <c r="C81" t="s">
        <v>267</v>
      </c>
      <c r="D81" t="s">
        <v>511</v>
      </c>
      <c r="K81" s="1" t="s">
        <v>652</v>
      </c>
      <c r="AA81" s="117" t="s">
        <v>367</v>
      </c>
      <c r="AB81" s="120" t="s">
        <v>245</v>
      </c>
      <c r="AC81" s="1" t="s">
        <v>180</v>
      </c>
      <c r="CB81" s="1"/>
    </row>
    <row r="82" spans="1:80" ht="14.25" customHeight="1" x14ac:dyDescent="0.3">
      <c r="A82" t="s">
        <v>457</v>
      </c>
      <c r="C82" t="s">
        <v>520</v>
      </c>
      <c r="D82" t="s">
        <v>279</v>
      </c>
      <c r="K82" s="1" t="s">
        <v>653</v>
      </c>
      <c r="AA82" s="117" t="s">
        <v>181</v>
      </c>
      <c r="AB82" s="117" t="s">
        <v>181</v>
      </c>
      <c r="AC82" s="1" t="s">
        <v>391</v>
      </c>
      <c r="CB82" s="1"/>
    </row>
    <row r="83" spans="1:80" ht="14.25" customHeight="1" x14ac:dyDescent="0.3">
      <c r="A83" t="s">
        <v>484</v>
      </c>
      <c r="C83" t="s">
        <v>456</v>
      </c>
      <c r="D83" t="s">
        <v>281</v>
      </c>
      <c r="K83" s="1" t="s">
        <v>654</v>
      </c>
      <c r="AA83" s="117" t="s">
        <v>182</v>
      </c>
      <c r="AB83" s="117" t="s">
        <v>182</v>
      </c>
      <c r="AC83" s="1" t="s">
        <v>181</v>
      </c>
      <c r="CB83" s="1"/>
    </row>
    <row r="84" spans="1:80" ht="14.25" customHeight="1" x14ac:dyDescent="0.3">
      <c r="A84" t="s">
        <v>369</v>
      </c>
      <c r="C84" t="s">
        <v>483</v>
      </c>
      <c r="D84" t="s">
        <v>436</v>
      </c>
      <c r="K84" s="1" t="s">
        <v>655</v>
      </c>
      <c r="AA84" s="117" t="s">
        <v>416</v>
      </c>
      <c r="AB84" s="117" t="s">
        <v>183</v>
      </c>
      <c r="AC84" s="1" t="s">
        <v>182</v>
      </c>
      <c r="CB84" s="1"/>
    </row>
    <row r="85" spans="1:80" ht="14.25" customHeight="1" x14ac:dyDescent="0.3">
      <c r="A85" t="s">
        <v>252</v>
      </c>
      <c r="C85" t="s">
        <v>486</v>
      </c>
      <c r="D85" t="s">
        <v>288</v>
      </c>
      <c r="K85" s="1" t="s">
        <v>656</v>
      </c>
      <c r="AA85" s="117" t="s">
        <v>185</v>
      </c>
      <c r="AB85" s="117" t="s">
        <v>185</v>
      </c>
      <c r="AC85" s="1" t="s">
        <v>183</v>
      </c>
      <c r="CB85" s="1"/>
    </row>
    <row r="86" spans="1:80" ht="14.25" customHeight="1" x14ac:dyDescent="0.3">
      <c r="A86" t="s">
        <v>464</v>
      </c>
      <c r="C86" t="s">
        <v>273</v>
      </c>
      <c r="D86" t="s">
        <v>527</v>
      </c>
      <c r="K86" s="1" t="s">
        <v>657</v>
      </c>
      <c r="AA86" s="117" t="s">
        <v>186</v>
      </c>
      <c r="AB86" s="117" t="s">
        <v>186</v>
      </c>
      <c r="AC86" s="1" t="s">
        <v>416</v>
      </c>
      <c r="CB86" s="1"/>
    </row>
    <row r="87" spans="1:80" ht="14.25" customHeight="1" x14ac:dyDescent="0.3">
      <c r="A87" t="s">
        <v>546</v>
      </c>
      <c r="C87" t="s">
        <v>280</v>
      </c>
      <c r="D87" t="s">
        <v>289</v>
      </c>
      <c r="K87" s="1" t="s">
        <v>658</v>
      </c>
      <c r="AA87" s="117" t="s">
        <v>423</v>
      </c>
      <c r="AB87" s="117" t="s">
        <v>215</v>
      </c>
      <c r="AC87" s="1" t="s">
        <v>184</v>
      </c>
      <c r="CB87" s="1"/>
    </row>
    <row r="88" spans="1:80" ht="14.25" customHeight="1" x14ac:dyDescent="0.3">
      <c r="A88" t="s">
        <v>418</v>
      </c>
      <c r="C88" t="s">
        <v>283</v>
      </c>
      <c r="D88" t="s">
        <v>294</v>
      </c>
      <c r="K88" s="1" t="s">
        <v>659</v>
      </c>
      <c r="AA88" s="117" t="s">
        <v>187</v>
      </c>
      <c r="AB88" s="117" t="s">
        <v>187</v>
      </c>
      <c r="AC88" s="1" t="s">
        <v>185</v>
      </c>
      <c r="CB88" s="1"/>
    </row>
    <row r="89" spans="1:80" ht="14.25" customHeight="1" x14ac:dyDescent="0.3">
      <c r="A89" t="s">
        <v>489</v>
      </c>
      <c r="C89" t="s">
        <v>296</v>
      </c>
      <c r="D89" t="s">
        <v>297</v>
      </c>
      <c r="K89" s="1" t="s">
        <v>660</v>
      </c>
      <c r="AA89" s="117" t="s">
        <v>188</v>
      </c>
      <c r="AB89" s="117" t="s">
        <v>188</v>
      </c>
      <c r="AC89" s="1" t="s">
        <v>186</v>
      </c>
      <c r="CB89" s="1"/>
    </row>
    <row r="90" spans="1:80" ht="14.25" customHeight="1" x14ac:dyDescent="0.3">
      <c r="A90" t="s">
        <v>525</v>
      </c>
      <c r="C90" t="s">
        <v>509</v>
      </c>
      <c r="D90" t="s">
        <v>300</v>
      </c>
      <c r="K90" s="1" t="s">
        <v>661</v>
      </c>
      <c r="AA90" s="117" t="s">
        <v>352</v>
      </c>
      <c r="AB90" s="120" t="s">
        <v>165</v>
      </c>
      <c r="AC90" s="1" t="s">
        <v>423</v>
      </c>
      <c r="CB90" s="1"/>
    </row>
    <row r="91" spans="1:80" ht="14.25" customHeight="1" x14ac:dyDescent="0.3">
      <c r="A91" t="s">
        <v>444</v>
      </c>
      <c r="C91" t="s">
        <v>513</v>
      </c>
      <c r="D91" t="s">
        <v>465</v>
      </c>
      <c r="K91" s="1" t="s">
        <v>662</v>
      </c>
      <c r="AA91" s="117" t="s">
        <v>324</v>
      </c>
      <c r="AB91" s="117" t="s">
        <v>184</v>
      </c>
      <c r="AC91" s="1" t="s">
        <v>187</v>
      </c>
      <c r="CB91" s="1"/>
    </row>
    <row r="92" spans="1:80" ht="14.25" customHeight="1" x14ac:dyDescent="0.3">
      <c r="A92" t="s">
        <v>507</v>
      </c>
      <c r="C92" t="s">
        <v>313</v>
      </c>
      <c r="D92" t="s">
        <v>551</v>
      </c>
      <c r="K92" s="1" t="s">
        <v>663</v>
      </c>
      <c r="AA92" s="117" t="s">
        <v>359</v>
      </c>
      <c r="AB92" s="117" t="s">
        <v>201</v>
      </c>
      <c r="AC92" s="1" t="s">
        <v>188</v>
      </c>
      <c r="CB92" s="1"/>
    </row>
    <row r="93" spans="1:80" ht="14.25" customHeight="1" x14ac:dyDescent="0.3">
      <c r="A93" t="s">
        <v>399</v>
      </c>
      <c r="D93" t="s">
        <v>559</v>
      </c>
      <c r="K93" s="1" t="s">
        <v>664</v>
      </c>
      <c r="AA93" s="117" t="s">
        <v>390</v>
      </c>
      <c r="AB93" s="117" t="s">
        <v>207</v>
      </c>
      <c r="AC93" s="1" t="s">
        <v>352</v>
      </c>
      <c r="CB93" s="1"/>
    </row>
    <row r="94" spans="1:80" ht="14.25" customHeight="1" x14ac:dyDescent="0.3">
      <c r="A94" t="s">
        <v>275</v>
      </c>
      <c r="D94" t="s">
        <v>305</v>
      </c>
      <c r="K94" s="1" t="s">
        <v>665</v>
      </c>
      <c r="AA94" s="117" t="s">
        <v>364</v>
      </c>
      <c r="AB94" s="117" t="s">
        <v>66</v>
      </c>
      <c r="AC94" s="1" t="s">
        <v>324</v>
      </c>
      <c r="CB94" s="1"/>
    </row>
    <row r="95" spans="1:80" ht="14.25" customHeight="1" x14ac:dyDescent="0.3">
      <c r="A95" t="s">
        <v>512</v>
      </c>
      <c r="D95" t="s">
        <v>308</v>
      </c>
      <c r="K95" s="1" t="s">
        <v>666</v>
      </c>
      <c r="AA95" s="117" t="s">
        <v>397</v>
      </c>
      <c r="AB95" s="120" t="s">
        <v>245</v>
      </c>
      <c r="AC95" s="1" t="s">
        <v>359</v>
      </c>
      <c r="CB95" s="1"/>
    </row>
    <row r="96" spans="1:80" ht="14.25" customHeight="1" x14ac:dyDescent="0.3">
      <c r="A96" t="s">
        <v>479</v>
      </c>
      <c r="D96" t="s">
        <v>310</v>
      </c>
      <c r="K96" s="1" t="s">
        <v>667</v>
      </c>
      <c r="AA96" s="117" t="s">
        <v>189</v>
      </c>
      <c r="AB96" s="120" t="s">
        <v>189</v>
      </c>
      <c r="AC96" s="1" t="s">
        <v>390</v>
      </c>
      <c r="CB96" s="1"/>
    </row>
    <row r="97" spans="1:80" ht="14.25" customHeight="1" x14ac:dyDescent="0.3">
      <c r="A97" t="s">
        <v>503</v>
      </c>
      <c r="D97" t="s">
        <v>438</v>
      </c>
      <c r="K97" s="1" t="s">
        <v>668</v>
      </c>
      <c r="AA97" s="117" t="s">
        <v>371</v>
      </c>
      <c r="AB97" s="117" t="s">
        <v>278</v>
      </c>
      <c r="AC97" s="1" t="s">
        <v>364</v>
      </c>
      <c r="CB97" s="1"/>
    </row>
    <row r="98" spans="1:80" ht="14.25" customHeight="1" x14ac:dyDescent="0.3">
      <c r="A98" t="s">
        <v>528</v>
      </c>
      <c r="D98" t="s">
        <v>467</v>
      </c>
      <c r="K98" s="1" t="s">
        <v>669</v>
      </c>
      <c r="AA98" s="117" t="s">
        <v>372</v>
      </c>
      <c r="AB98" s="117" t="s">
        <v>282</v>
      </c>
      <c r="AC98" s="1" t="s">
        <v>189</v>
      </c>
      <c r="CB98" s="1"/>
    </row>
    <row r="99" spans="1:80" ht="14.25" customHeight="1" x14ac:dyDescent="0.3">
      <c r="A99" t="s">
        <v>538</v>
      </c>
      <c r="D99" t="s">
        <v>568</v>
      </c>
      <c r="K99" s="1" t="s">
        <v>670</v>
      </c>
      <c r="AA99" s="117" t="s">
        <v>325</v>
      </c>
      <c r="AB99" s="117" t="s">
        <v>190</v>
      </c>
      <c r="AC99" s="1" t="s">
        <v>371</v>
      </c>
      <c r="CB99" s="1"/>
    </row>
    <row r="100" spans="1:80" ht="14.25" customHeight="1" x14ac:dyDescent="0.3">
      <c r="A100" t="s">
        <v>540</v>
      </c>
      <c r="D100" t="s">
        <v>491</v>
      </c>
      <c r="K100" s="1" t="s">
        <v>671</v>
      </c>
      <c r="AA100" s="117" t="s">
        <v>389</v>
      </c>
      <c r="AB100" s="117" t="s">
        <v>201</v>
      </c>
      <c r="AC100" s="1" t="s">
        <v>372</v>
      </c>
      <c r="CB100" s="1"/>
    </row>
    <row r="101" spans="1:80" ht="14.25" customHeight="1" x14ac:dyDescent="0.3">
      <c r="A101" t="s">
        <v>556</v>
      </c>
      <c r="K101" s="1" t="s">
        <v>672</v>
      </c>
      <c r="AA101" s="117" t="s">
        <v>445</v>
      </c>
      <c r="AB101" s="117" t="s">
        <v>179</v>
      </c>
      <c r="AC101" s="1" t="s">
        <v>190</v>
      </c>
      <c r="CB101" s="1"/>
    </row>
    <row r="102" spans="1:80" ht="14.25" customHeight="1" x14ac:dyDescent="0.3">
      <c r="A102" t="s">
        <v>549</v>
      </c>
      <c r="K102" s="1" t="s">
        <v>673</v>
      </c>
      <c r="AA102" s="117" t="s">
        <v>342</v>
      </c>
      <c r="AB102" s="117" t="s">
        <v>284</v>
      </c>
      <c r="AC102" s="1" t="s">
        <v>325</v>
      </c>
      <c r="CB102" s="1"/>
    </row>
    <row r="103" spans="1:80" ht="14.25" customHeight="1" x14ac:dyDescent="0.3">
      <c r="A103" t="s">
        <v>524</v>
      </c>
      <c r="K103" s="1" t="s">
        <v>674</v>
      </c>
      <c r="AA103" s="117" t="s">
        <v>191</v>
      </c>
      <c r="AB103" s="117" t="s">
        <v>191</v>
      </c>
      <c r="AC103" s="1" t="s">
        <v>389</v>
      </c>
      <c r="CB103" s="1"/>
    </row>
    <row r="104" spans="1:80" ht="14.25" customHeight="1" x14ac:dyDescent="0.3">
      <c r="A104" t="s">
        <v>290</v>
      </c>
      <c r="K104" s="1" t="s">
        <v>675</v>
      </c>
      <c r="AA104" s="117" t="s">
        <v>501</v>
      </c>
      <c r="AB104" s="117" t="s">
        <v>192</v>
      </c>
      <c r="AC104" s="1" t="s">
        <v>445</v>
      </c>
      <c r="CB104" s="1"/>
    </row>
    <row r="105" spans="1:80" ht="14.25" customHeight="1" x14ac:dyDescent="0.3">
      <c r="A105" t="s">
        <v>558</v>
      </c>
      <c r="K105" s="1" t="s">
        <v>676</v>
      </c>
      <c r="AA105" s="117" t="s">
        <v>373</v>
      </c>
      <c r="AB105" s="117" t="s">
        <v>284</v>
      </c>
      <c r="AC105" s="1" t="s">
        <v>342</v>
      </c>
      <c r="CB105" s="1"/>
    </row>
    <row r="106" spans="1:80" ht="14.25" customHeight="1" x14ac:dyDescent="0.3">
      <c r="A106" t="s">
        <v>567</v>
      </c>
      <c r="K106" s="1" t="s">
        <v>677</v>
      </c>
      <c r="AA106" s="117" t="s">
        <v>446</v>
      </c>
      <c r="AB106" s="117" t="s">
        <v>183</v>
      </c>
      <c r="AC106" s="1" t="s">
        <v>191</v>
      </c>
      <c r="CB106" s="1"/>
    </row>
    <row r="107" spans="1:80" ht="14.25" customHeight="1" x14ac:dyDescent="0.3">
      <c r="A107" t="s">
        <v>566</v>
      </c>
      <c r="K107" s="1" t="s">
        <v>678</v>
      </c>
      <c r="AA107" s="117" t="s">
        <v>355</v>
      </c>
      <c r="AB107" s="117" t="s">
        <v>184</v>
      </c>
      <c r="AC107" s="1" t="s">
        <v>501</v>
      </c>
      <c r="CB107" s="1"/>
    </row>
    <row r="108" spans="1:80" ht="14.25" customHeight="1" x14ac:dyDescent="0.3">
      <c r="A108" t="s">
        <v>431</v>
      </c>
      <c r="K108" s="1" t="s">
        <v>679</v>
      </c>
      <c r="AA108" s="117" t="s">
        <v>421</v>
      </c>
      <c r="AB108" s="117" t="s">
        <v>201</v>
      </c>
      <c r="AC108" s="1" t="s">
        <v>373</v>
      </c>
      <c r="CB108" s="1"/>
    </row>
    <row r="109" spans="1:80" ht="14.25" customHeight="1" x14ac:dyDescent="0.3">
      <c r="A109" t="s">
        <v>537</v>
      </c>
      <c r="K109" s="1" t="s">
        <v>680</v>
      </c>
      <c r="AA109" s="117" t="s">
        <v>382</v>
      </c>
      <c r="AB109" s="120" t="s">
        <v>165</v>
      </c>
      <c r="AC109" s="1" t="s">
        <v>446</v>
      </c>
      <c r="CB109" s="1"/>
    </row>
    <row r="110" spans="1:80" ht="14.25" customHeight="1" x14ac:dyDescent="0.3">
      <c r="A110" t="s">
        <v>448</v>
      </c>
      <c r="K110" s="1" t="s">
        <v>681</v>
      </c>
      <c r="AA110" s="117" t="s">
        <v>193</v>
      </c>
      <c r="AB110" s="117" t="s">
        <v>193</v>
      </c>
      <c r="AC110" s="1" t="s">
        <v>192</v>
      </c>
      <c r="CB110" s="1"/>
    </row>
    <row r="111" spans="1:80" ht="14.25" customHeight="1" x14ac:dyDescent="0.3">
      <c r="A111" t="s">
        <v>548</v>
      </c>
      <c r="K111" s="1" t="s">
        <v>682</v>
      </c>
      <c r="AA111" s="117" t="s">
        <v>453</v>
      </c>
      <c r="AB111" s="117" t="s">
        <v>215</v>
      </c>
      <c r="AC111" s="1" t="s">
        <v>355</v>
      </c>
      <c r="CB111" s="1"/>
    </row>
    <row r="112" spans="1:80" ht="14.25" customHeight="1" x14ac:dyDescent="0.3">
      <c r="A112" t="s">
        <v>67</v>
      </c>
      <c r="K112" s="1" t="s">
        <v>683</v>
      </c>
      <c r="AA112" s="117" t="s">
        <v>388</v>
      </c>
      <c r="AB112" s="120" t="s">
        <v>195</v>
      </c>
      <c r="AC112" s="1" t="s">
        <v>421</v>
      </c>
      <c r="CB112" s="1"/>
    </row>
    <row r="113" spans="1:80" ht="14.25" customHeight="1" x14ac:dyDescent="0.3">
      <c r="A113" t="s">
        <v>461</v>
      </c>
      <c r="K113" s="1" t="s">
        <v>684</v>
      </c>
      <c r="AA113" s="117" t="s">
        <v>392</v>
      </c>
      <c r="AB113" s="117" t="s">
        <v>221</v>
      </c>
      <c r="AC113" s="1" t="s">
        <v>382</v>
      </c>
      <c r="CB113" s="1"/>
    </row>
    <row r="114" spans="1:80" ht="14.25" customHeight="1" x14ac:dyDescent="0.3">
      <c r="A114" t="s">
        <v>463</v>
      </c>
      <c r="K114" s="1" t="s">
        <v>685</v>
      </c>
      <c r="AA114" s="117" t="s">
        <v>194</v>
      </c>
      <c r="AB114" s="117" t="s">
        <v>194</v>
      </c>
      <c r="AC114" s="1" t="s">
        <v>193</v>
      </c>
      <c r="CB114" s="1"/>
    </row>
    <row r="115" spans="1:80" ht="14.25" customHeight="1" x14ac:dyDescent="0.3">
      <c r="A115" t="s">
        <v>560</v>
      </c>
      <c r="K115" s="1" t="s">
        <v>686</v>
      </c>
      <c r="AA115" s="117" t="s">
        <v>430</v>
      </c>
      <c r="AB115" s="120" t="s">
        <v>248</v>
      </c>
      <c r="AC115" s="1" t="s">
        <v>453</v>
      </c>
      <c r="CB115" s="1"/>
    </row>
    <row r="116" spans="1:80" ht="14.25" customHeight="1" x14ac:dyDescent="0.3">
      <c r="K116" s="1" t="s">
        <v>687</v>
      </c>
      <c r="AA116" s="117" t="s">
        <v>420</v>
      </c>
      <c r="AB116" s="120" t="s">
        <v>195</v>
      </c>
      <c r="AC116" s="1" t="s">
        <v>388</v>
      </c>
      <c r="CB116" s="1"/>
    </row>
    <row r="117" spans="1:80" ht="14.25" customHeight="1" x14ac:dyDescent="0.3">
      <c r="K117" s="1" t="s">
        <v>688</v>
      </c>
      <c r="AA117" s="117" t="s">
        <v>451</v>
      </c>
      <c r="AB117" s="117" t="s">
        <v>201</v>
      </c>
      <c r="AC117" s="1" t="s">
        <v>392</v>
      </c>
      <c r="CB117" s="1"/>
    </row>
    <row r="118" spans="1:80" ht="14.25" customHeight="1" x14ac:dyDescent="0.3">
      <c r="K118" s="1" t="s">
        <v>689</v>
      </c>
      <c r="AA118" s="117" t="s">
        <v>480</v>
      </c>
      <c r="AB118" s="117" t="s">
        <v>215</v>
      </c>
      <c r="AC118" s="1" t="s">
        <v>194</v>
      </c>
      <c r="CB118" s="1"/>
    </row>
    <row r="119" spans="1:80" ht="14.25" customHeight="1" x14ac:dyDescent="0.3">
      <c r="K119" s="1" t="s">
        <v>690</v>
      </c>
      <c r="AA119" s="117" t="s">
        <v>395</v>
      </c>
      <c r="AB119" s="117" t="s">
        <v>239</v>
      </c>
      <c r="AC119" s="1" t="s">
        <v>430</v>
      </c>
      <c r="CB119" s="1"/>
    </row>
    <row r="120" spans="1:80" ht="14.25" customHeight="1" x14ac:dyDescent="0.3">
      <c r="K120" s="1" t="s">
        <v>691</v>
      </c>
      <c r="AA120" s="117" t="s">
        <v>196</v>
      </c>
      <c r="AB120" s="117" t="s">
        <v>196</v>
      </c>
      <c r="AC120" s="1" t="s">
        <v>420</v>
      </c>
      <c r="CB120" s="1"/>
    </row>
    <row r="121" spans="1:80" ht="14.25" customHeight="1" x14ac:dyDescent="0.3">
      <c r="K121" s="1" t="s">
        <v>692</v>
      </c>
      <c r="AA121" s="117" t="s">
        <v>403</v>
      </c>
      <c r="AB121" s="117" t="s">
        <v>284</v>
      </c>
      <c r="AC121" s="1" t="s">
        <v>195</v>
      </c>
      <c r="CB121" s="1"/>
    </row>
    <row r="122" spans="1:80" ht="14.25" customHeight="1" x14ac:dyDescent="0.3">
      <c r="K122" s="1" t="s">
        <v>693</v>
      </c>
      <c r="AA122" s="117" t="s">
        <v>197</v>
      </c>
      <c r="AB122" s="117" t="s">
        <v>197</v>
      </c>
      <c r="AC122" s="1" t="s">
        <v>451</v>
      </c>
      <c r="CB122" s="1"/>
    </row>
    <row r="123" spans="1:80" ht="14.25" customHeight="1" x14ac:dyDescent="0.3">
      <c r="K123" s="1" t="s">
        <v>694</v>
      </c>
      <c r="AA123" s="117" t="s">
        <v>198</v>
      </c>
      <c r="AB123" s="117" t="s">
        <v>198</v>
      </c>
      <c r="AC123" s="1" t="s">
        <v>480</v>
      </c>
      <c r="CB123" s="1"/>
    </row>
    <row r="124" spans="1:80" ht="14.25" customHeight="1" x14ac:dyDescent="0.3">
      <c r="K124" s="1" t="s">
        <v>695</v>
      </c>
      <c r="AA124" s="117" t="s">
        <v>199</v>
      </c>
      <c r="AB124" s="117" t="s">
        <v>199</v>
      </c>
      <c r="AC124" s="1" t="s">
        <v>395</v>
      </c>
      <c r="CB124" s="1"/>
    </row>
    <row r="125" spans="1:80" ht="14.25" customHeight="1" x14ac:dyDescent="0.3">
      <c r="K125" s="1" t="s">
        <v>696</v>
      </c>
      <c r="AA125" s="117" t="s">
        <v>366</v>
      </c>
      <c r="AB125" s="120" t="s">
        <v>244</v>
      </c>
      <c r="AC125" s="1" t="s">
        <v>1038</v>
      </c>
      <c r="CB125" s="1"/>
    </row>
    <row r="126" spans="1:80" ht="14.25" customHeight="1" x14ac:dyDescent="0.3">
      <c r="K126" s="1" t="s">
        <v>697</v>
      </c>
      <c r="AA126" s="117" t="s">
        <v>200</v>
      </c>
      <c r="AB126" s="120" t="s">
        <v>200</v>
      </c>
      <c r="AC126" s="1" t="s">
        <v>196</v>
      </c>
      <c r="CB126" s="1"/>
    </row>
    <row r="127" spans="1:80" ht="14.25" customHeight="1" x14ac:dyDescent="0.3">
      <c r="K127" s="1" t="s">
        <v>698</v>
      </c>
      <c r="AA127" s="117" t="s">
        <v>393</v>
      </c>
      <c r="AB127" s="117" t="s">
        <v>224</v>
      </c>
      <c r="AC127" s="1" t="s">
        <v>403</v>
      </c>
      <c r="CB127" s="1"/>
    </row>
    <row r="128" spans="1:80" ht="14.25" customHeight="1" x14ac:dyDescent="0.3">
      <c r="K128" s="1" t="s">
        <v>699</v>
      </c>
      <c r="AA128" s="117" t="s">
        <v>202</v>
      </c>
      <c r="AB128" s="117" t="s">
        <v>202</v>
      </c>
      <c r="AC128" s="1" t="s">
        <v>197</v>
      </c>
      <c r="CB128" s="1"/>
    </row>
    <row r="129" spans="11:80" ht="14.25" customHeight="1" x14ac:dyDescent="0.3">
      <c r="K129" s="1" t="s">
        <v>700</v>
      </c>
      <c r="AA129" s="117" t="s">
        <v>522</v>
      </c>
      <c r="AB129" s="117" t="s">
        <v>192</v>
      </c>
      <c r="AC129" s="1" t="s">
        <v>198</v>
      </c>
      <c r="CB129" s="1"/>
    </row>
    <row r="130" spans="11:80" ht="14.25" customHeight="1" x14ac:dyDescent="0.3">
      <c r="K130" s="1" t="s">
        <v>701</v>
      </c>
      <c r="AA130" s="117" t="s">
        <v>396</v>
      </c>
      <c r="AB130" s="120" t="s">
        <v>244</v>
      </c>
      <c r="AC130" s="1" t="s">
        <v>199</v>
      </c>
      <c r="CB130" s="1"/>
    </row>
    <row r="131" spans="11:80" ht="14.25" customHeight="1" x14ac:dyDescent="0.3">
      <c r="K131" s="1" t="s">
        <v>702</v>
      </c>
      <c r="AA131" s="117" t="s">
        <v>203</v>
      </c>
      <c r="AB131" s="117" t="s">
        <v>203</v>
      </c>
      <c r="AC131" s="1" t="s">
        <v>366</v>
      </c>
      <c r="CB131" s="1"/>
    </row>
    <row r="132" spans="11:80" ht="14.25" customHeight="1" x14ac:dyDescent="0.3">
      <c r="K132" s="1" t="s">
        <v>703</v>
      </c>
      <c r="AA132" s="117" t="s">
        <v>478</v>
      </c>
      <c r="AB132" s="117" t="s">
        <v>201</v>
      </c>
      <c r="AC132" s="1" t="s">
        <v>200</v>
      </c>
      <c r="CB132" s="1"/>
    </row>
    <row r="133" spans="11:80" ht="14.25" customHeight="1" x14ac:dyDescent="0.3">
      <c r="K133" s="1" t="s">
        <v>704</v>
      </c>
      <c r="AA133" s="117" t="s">
        <v>204</v>
      </c>
      <c r="AB133" s="117" t="s">
        <v>204</v>
      </c>
      <c r="AC133" s="1" t="s">
        <v>201</v>
      </c>
      <c r="CB133" s="1"/>
    </row>
    <row r="134" spans="11:80" ht="14.25" customHeight="1" x14ac:dyDescent="0.3">
      <c r="K134" s="1" t="s">
        <v>705</v>
      </c>
      <c r="AA134" s="117" t="s">
        <v>356</v>
      </c>
      <c r="AB134" s="117" t="s">
        <v>190</v>
      </c>
      <c r="AC134" s="1" t="s">
        <v>393</v>
      </c>
      <c r="CB134" s="1"/>
    </row>
    <row r="135" spans="11:80" ht="14.25" customHeight="1" x14ac:dyDescent="0.3">
      <c r="K135" s="1" t="s">
        <v>706</v>
      </c>
      <c r="AA135" s="117" t="s">
        <v>502</v>
      </c>
      <c r="AB135" s="117" t="s">
        <v>201</v>
      </c>
      <c r="AC135" s="1" t="s">
        <v>202</v>
      </c>
      <c r="CB135" s="1"/>
    </row>
    <row r="136" spans="11:80" ht="14.25" customHeight="1" x14ac:dyDescent="0.3">
      <c r="K136" s="1" t="s">
        <v>707</v>
      </c>
      <c r="AA136" s="117" t="s">
        <v>205</v>
      </c>
      <c r="AB136" s="117" t="s">
        <v>205</v>
      </c>
      <c r="AC136" s="1" t="s">
        <v>522</v>
      </c>
      <c r="CB136" s="1"/>
    </row>
    <row r="137" spans="11:80" ht="14.25" customHeight="1" x14ac:dyDescent="0.3">
      <c r="K137" s="1" t="s">
        <v>708</v>
      </c>
      <c r="AA137" s="117" t="s">
        <v>206</v>
      </c>
      <c r="AB137" s="120" t="s">
        <v>206</v>
      </c>
      <c r="AC137" s="1" t="s">
        <v>396</v>
      </c>
      <c r="CB137" s="1"/>
    </row>
    <row r="138" spans="11:80" ht="14.25" customHeight="1" x14ac:dyDescent="0.3">
      <c r="K138" s="1" t="s">
        <v>709</v>
      </c>
      <c r="AA138" s="117" t="s">
        <v>422</v>
      </c>
      <c r="AB138" s="117" t="s">
        <v>207</v>
      </c>
      <c r="AC138" s="1" t="s">
        <v>203</v>
      </c>
      <c r="CB138" s="1"/>
    </row>
    <row r="139" spans="11:80" ht="14.25" customHeight="1" x14ac:dyDescent="0.3">
      <c r="K139" s="1" t="s">
        <v>710</v>
      </c>
      <c r="AA139" s="117" t="s">
        <v>474</v>
      </c>
      <c r="AB139" s="117" t="s">
        <v>183</v>
      </c>
      <c r="AC139" s="1" t="s">
        <v>478</v>
      </c>
      <c r="CB139" s="1"/>
    </row>
    <row r="140" spans="11:80" ht="14.25" customHeight="1" x14ac:dyDescent="0.3">
      <c r="K140" s="1" t="s">
        <v>711</v>
      </c>
      <c r="AA140" s="117" t="s">
        <v>208</v>
      </c>
      <c r="AB140" s="117" t="s">
        <v>208</v>
      </c>
      <c r="AC140" s="1" t="s">
        <v>204</v>
      </c>
      <c r="CB140" s="1"/>
    </row>
    <row r="141" spans="11:80" ht="14.25" customHeight="1" x14ac:dyDescent="0.3">
      <c r="K141" s="1" t="s">
        <v>712</v>
      </c>
      <c r="AA141" s="117" t="s">
        <v>425</v>
      </c>
      <c r="AB141" s="117" t="s">
        <v>224</v>
      </c>
      <c r="AC141" s="1" t="s">
        <v>356</v>
      </c>
      <c r="CB141" s="1"/>
    </row>
    <row r="142" spans="11:80" ht="14.25" customHeight="1" x14ac:dyDescent="0.3">
      <c r="K142" s="1" t="s">
        <v>713</v>
      </c>
      <c r="AA142" s="117" t="s">
        <v>466</v>
      </c>
      <c r="AB142" s="117" t="s">
        <v>303</v>
      </c>
      <c r="AC142" s="1" t="s">
        <v>502</v>
      </c>
      <c r="CB142" s="1"/>
    </row>
    <row r="143" spans="11:80" ht="14.25" customHeight="1" x14ac:dyDescent="0.3">
      <c r="K143" s="1" t="s">
        <v>714</v>
      </c>
      <c r="AA143" s="117" t="s">
        <v>209</v>
      </c>
      <c r="AB143" s="117" t="s">
        <v>209</v>
      </c>
      <c r="AC143" s="1" t="s">
        <v>205</v>
      </c>
      <c r="CB143" s="1"/>
    </row>
    <row r="144" spans="11:80" ht="14.25" customHeight="1" x14ac:dyDescent="0.3">
      <c r="K144" s="1" t="s">
        <v>715</v>
      </c>
      <c r="AA144" s="117" t="s">
        <v>414</v>
      </c>
      <c r="AB144" s="120" t="s">
        <v>165</v>
      </c>
      <c r="AC144" s="1" t="s">
        <v>206</v>
      </c>
      <c r="CB144" s="1"/>
    </row>
    <row r="145" spans="11:80" ht="14.25" customHeight="1" x14ac:dyDescent="0.3">
      <c r="K145" s="1" t="s">
        <v>716</v>
      </c>
      <c r="AA145" s="117" t="s">
        <v>424</v>
      </c>
      <c r="AB145" s="117" t="s">
        <v>221</v>
      </c>
      <c r="AC145" s="1" t="s">
        <v>207</v>
      </c>
      <c r="CB145" s="1"/>
    </row>
    <row r="146" spans="11:80" ht="14.25" customHeight="1" x14ac:dyDescent="0.3">
      <c r="K146" s="1" t="s">
        <v>717</v>
      </c>
      <c r="AA146" s="117" t="s">
        <v>402</v>
      </c>
      <c r="AB146" s="117" t="s">
        <v>282</v>
      </c>
      <c r="AC146" s="1" t="s">
        <v>422</v>
      </c>
      <c r="CB146" s="1"/>
    </row>
    <row r="147" spans="11:80" ht="14.25" customHeight="1" x14ac:dyDescent="0.3">
      <c r="K147" s="1" t="s">
        <v>718</v>
      </c>
      <c r="AA147" s="117" t="s">
        <v>210</v>
      </c>
      <c r="AB147" s="120" t="s">
        <v>210</v>
      </c>
      <c r="AC147" s="1" t="s">
        <v>474</v>
      </c>
      <c r="CB147" s="1"/>
    </row>
    <row r="148" spans="11:80" ht="14.25" customHeight="1" x14ac:dyDescent="0.3">
      <c r="K148" s="1" t="s">
        <v>719</v>
      </c>
      <c r="AA148" s="117" t="s">
        <v>211</v>
      </c>
      <c r="AB148" s="117" t="s">
        <v>211</v>
      </c>
      <c r="AC148" s="1" t="s">
        <v>208</v>
      </c>
      <c r="CB148" s="1"/>
    </row>
    <row r="149" spans="11:80" ht="14.25" customHeight="1" x14ac:dyDescent="0.3">
      <c r="K149" s="1" t="s">
        <v>720</v>
      </c>
      <c r="AA149" s="117" t="s">
        <v>212</v>
      </c>
      <c r="AB149" s="117" t="s">
        <v>212</v>
      </c>
      <c r="AC149" s="1" t="s">
        <v>425</v>
      </c>
      <c r="CB149" s="1"/>
    </row>
    <row r="150" spans="11:80" ht="14.25" customHeight="1" x14ac:dyDescent="0.3">
      <c r="K150" s="1" t="s">
        <v>721</v>
      </c>
      <c r="AA150" s="117" t="s">
        <v>213</v>
      </c>
      <c r="AB150" s="117" t="s">
        <v>213</v>
      </c>
      <c r="AC150" s="1" t="s">
        <v>466</v>
      </c>
      <c r="CB150" s="1"/>
    </row>
    <row r="151" spans="11:80" ht="14.25" customHeight="1" x14ac:dyDescent="0.3">
      <c r="K151" s="1" t="s">
        <v>722</v>
      </c>
      <c r="AA151" s="117" t="s">
        <v>214</v>
      </c>
      <c r="AB151" s="120" t="s">
        <v>214</v>
      </c>
      <c r="AC151" s="1" t="s">
        <v>209</v>
      </c>
      <c r="CB151" s="1"/>
    </row>
    <row r="152" spans="11:80" ht="14.25" customHeight="1" x14ac:dyDescent="0.3">
      <c r="K152" s="1" t="s">
        <v>723</v>
      </c>
      <c r="AA152" s="117" t="s">
        <v>429</v>
      </c>
      <c r="AB152" s="120" t="s">
        <v>245</v>
      </c>
      <c r="AC152" s="1" t="s">
        <v>414</v>
      </c>
      <c r="CB152" s="1"/>
    </row>
    <row r="153" spans="11:80" ht="14.25" customHeight="1" x14ac:dyDescent="0.3">
      <c r="K153" s="1" t="s">
        <v>724</v>
      </c>
      <c r="AA153" s="117" t="s">
        <v>427</v>
      </c>
      <c r="AB153" s="117" t="s">
        <v>239</v>
      </c>
      <c r="AC153" s="1" t="s">
        <v>424</v>
      </c>
      <c r="CB153" s="1"/>
    </row>
    <row r="154" spans="11:80" ht="14.25" customHeight="1" x14ac:dyDescent="0.3">
      <c r="K154" s="1" t="s">
        <v>725</v>
      </c>
      <c r="AA154" s="117" t="s">
        <v>216</v>
      </c>
      <c r="AB154" s="120" t="s">
        <v>216</v>
      </c>
      <c r="AC154" s="1" t="s">
        <v>402</v>
      </c>
      <c r="CB154" s="1"/>
    </row>
    <row r="155" spans="11:80" ht="14.25" customHeight="1" x14ac:dyDescent="0.3">
      <c r="K155" s="1" t="s">
        <v>726</v>
      </c>
      <c r="AA155" s="117" t="s">
        <v>217</v>
      </c>
      <c r="AB155" s="120" t="s">
        <v>217</v>
      </c>
      <c r="AC155" s="1" t="s">
        <v>210</v>
      </c>
      <c r="CB155" s="1"/>
    </row>
    <row r="156" spans="11:80" ht="14.25" customHeight="1" x14ac:dyDescent="0.3">
      <c r="K156" s="1" t="s">
        <v>727</v>
      </c>
      <c r="AA156" s="117" t="s">
        <v>218</v>
      </c>
      <c r="AB156" s="117" t="s">
        <v>218</v>
      </c>
      <c r="AC156" s="1" t="s">
        <v>211</v>
      </c>
      <c r="CB156" s="1"/>
    </row>
    <row r="157" spans="11:80" ht="14.25" customHeight="1" x14ac:dyDescent="0.3">
      <c r="K157" s="1" t="s">
        <v>728</v>
      </c>
      <c r="AA157" s="117" t="s">
        <v>219</v>
      </c>
      <c r="AB157" s="117" t="s">
        <v>219</v>
      </c>
      <c r="AC157" s="1" t="s">
        <v>212</v>
      </c>
      <c r="CB157" s="1"/>
    </row>
    <row r="158" spans="11:80" ht="14.25" customHeight="1" x14ac:dyDescent="0.3">
      <c r="K158" s="1" t="s">
        <v>729</v>
      </c>
      <c r="AA158" s="117" t="s">
        <v>220</v>
      </c>
      <c r="AB158" s="117" t="s">
        <v>220</v>
      </c>
      <c r="AC158" s="1" t="s">
        <v>213</v>
      </c>
      <c r="CB158" s="1"/>
    </row>
    <row r="159" spans="11:80" ht="14.25" customHeight="1" x14ac:dyDescent="0.3">
      <c r="K159" s="1" t="s">
        <v>730</v>
      </c>
      <c r="AA159" s="117" t="s">
        <v>454</v>
      </c>
      <c r="AB159" s="117" t="s">
        <v>221</v>
      </c>
      <c r="AC159" s="1" t="s">
        <v>214</v>
      </c>
      <c r="CB159" s="1"/>
    </row>
    <row r="160" spans="11:80" ht="14.25" customHeight="1" x14ac:dyDescent="0.3">
      <c r="K160" s="1" t="s">
        <v>731</v>
      </c>
      <c r="AA160" s="117" t="s">
        <v>222</v>
      </c>
      <c r="AB160" s="117" t="s">
        <v>222</v>
      </c>
      <c r="AC160" s="1" t="s">
        <v>215</v>
      </c>
      <c r="CB160" s="1"/>
    </row>
    <row r="161" spans="11:80" ht="14.25" customHeight="1" x14ac:dyDescent="0.3">
      <c r="K161" s="1" t="s">
        <v>732</v>
      </c>
      <c r="AA161" s="117" t="s">
        <v>223</v>
      </c>
      <c r="AB161" s="117" t="s">
        <v>223</v>
      </c>
      <c r="AC161" s="1" t="s">
        <v>427</v>
      </c>
      <c r="CB161" s="1"/>
    </row>
    <row r="162" spans="11:80" ht="14.25" customHeight="1" x14ac:dyDescent="0.3">
      <c r="K162" s="1" t="s">
        <v>733</v>
      </c>
      <c r="AA162" s="117" t="s">
        <v>386</v>
      </c>
      <c r="AB162" s="117" t="s">
        <v>190</v>
      </c>
      <c r="AC162" s="1" t="s">
        <v>216</v>
      </c>
      <c r="CB162" s="1"/>
    </row>
    <row r="163" spans="11:80" ht="14.25" customHeight="1" x14ac:dyDescent="0.3">
      <c r="K163" s="1" t="s">
        <v>734</v>
      </c>
      <c r="AA163" s="117" t="s">
        <v>225</v>
      </c>
      <c r="AB163" s="117" t="s">
        <v>225</v>
      </c>
      <c r="AC163" s="1" t="s">
        <v>217</v>
      </c>
      <c r="CB163" s="1"/>
    </row>
    <row r="164" spans="11:80" ht="14.25" customHeight="1" x14ac:dyDescent="0.3">
      <c r="K164" s="1" t="s">
        <v>735</v>
      </c>
      <c r="AA164" s="117" t="s">
        <v>401</v>
      </c>
      <c r="AB164" s="117" t="s">
        <v>278</v>
      </c>
      <c r="AC164" s="1" t="s">
        <v>218</v>
      </c>
      <c r="CB164" s="1"/>
    </row>
    <row r="165" spans="11:80" ht="14.25" customHeight="1" x14ac:dyDescent="0.35">
      <c r="K165" s="1" t="s">
        <v>736</v>
      </c>
      <c r="AA165" s="117" t="s">
        <v>394</v>
      </c>
      <c r="AB165" s="117" t="s">
        <v>66</v>
      </c>
      <c r="AC165" s="78" t="s">
        <v>219</v>
      </c>
      <c r="CB165" s="1"/>
    </row>
    <row r="166" spans="11:80" ht="14.25" customHeight="1" x14ac:dyDescent="0.3">
      <c r="K166" s="1" t="s">
        <v>737</v>
      </c>
      <c r="AA166" s="117" t="s">
        <v>226</v>
      </c>
      <c r="AB166" s="117" t="s">
        <v>226</v>
      </c>
      <c r="AC166" s="1" t="s">
        <v>220</v>
      </c>
      <c r="CB166" s="1"/>
    </row>
    <row r="167" spans="11:80" ht="14.25" customHeight="1" x14ac:dyDescent="0.3">
      <c r="K167" s="1" t="s">
        <v>738</v>
      </c>
      <c r="AA167" s="117" t="s">
        <v>227</v>
      </c>
      <c r="AB167" s="117" t="s">
        <v>227</v>
      </c>
      <c r="AC167" s="1" t="s">
        <v>221</v>
      </c>
      <c r="CB167" s="1"/>
    </row>
    <row r="168" spans="11:80" ht="14.25" customHeight="1" x14ac:dyDescent="0.3">
      <c r="K168" s="1" t="s">
        <v>739</v>
      </c>
      <c r="AA168" s="117" t="s">
        <v>504</v>
      </c>
      <c r="AB168" s="117" t="s">
        <v>215</v>
      </c>
      <c r="AC168" s="1" t="s">
        <v>454</v>
      </c>
      <c r="CB168" s="1"/>
    </row>
    <row r="169" spans="11:80" ht="14.25" customHeight="1" x14ac:dyDescent="0.3">
      <c r="K169" s="1" t="s">
        <v>740</v>
      </c>
      <c r="AA169" s="117" t="s">
        <v>535</v>
      </c>
      <c r="AB169" s="117" t="s">
        <v>192</v>
      </c>
      <c r="AC169" s="1" t="s">
        <v>222</v>
      </c>
      <c r="CB169" s="1"/>
    </row>
    <row r="170" spans="11:80" ht="14.25" customHeight="1" x14ac:dyDescent="0.3">
      <c r="K170" s="1" t="s">
        <v>741</v>
      </c>
      <c r="AA170" s="117" t="s">
        <v>376</v>
      </c>
      <c r="AB170" s="117" t="s">
        <v>311</v>
      </c>
      <c r="AC170" s="1" t="s">
        <v>223</v>
      </c>
      <c r="CB170" s="1"/>
    </row>
    <row r="171" spans="11:80" ht="14.25" customHeight="1" x14ac:dyDescent="0.3">
      <c r="K171" s="1" t="s">
        <v>742</v>
      </c>
      <c r="AA171" s="117" t="s">
        <v>228</v>
      </c>
      <c r="AB171" s="117" t="s">
        <v>228</v>
      </c>
      <c r="AC171" s="1" t="s">
        <v>224</v>
      </c>
      <c r="CB171" s="1"/>
    </row>
    <row r="172" spans="11:80" ht="14.25" customHeight="1" x14ac:dyDescent="0.3">
      <c r="K172" s="1" t="s">
        <v>743</v>
      </c>
      <c r="AA172" s="117" t="s">
        <v>460</v>
      </c>
      <c r="AB172" s="120" t="s">
        <v>248</v>
      </c>
      <c r="AC172" s="1" t="s">
        <v>386</v>
      </c>
      <c r="CB172" s="1"/>
    </row>
    <row r="173" spans="11:80" ht="14.25" customHeight="1" x14ac:dyDescent="0.3">
      <c r="K173" s="1" t="s">
        <v>744</v>
      </c>
      <c r="AA173" s="117" t="s">
        <v>229</v>
      </c>
      <c r="AB173" s="117" t="s">
        <v>229</v>
      </c>
      <c r="AC173" s="1" t="s">
        <v>225</v>
      </c>
      <c r="CB173" s="1"/>
    </row>
    <row r="174" spans="11:80" ht="14.25" customHeight="1" x14ac:dyDescent="0.3">
      <c r="K174" s="1" t="s">
        <v>745</v>
      </c>
      <c r="AA174" s="117" t="s">
        <v>455</v>
      </c>
      <c r="AB174" s="117" t="s">
        <v>224</v>
      </c>
      <c r="AC174" s="1" t="s">
        <v>401</v>
      </c>
      <c r="CB174" s="1"/>
    </row>
    <row r="175" spans="11:80" ht="14.25" customHeight="1" x14ac:dyDescent="0.3">
      <c r="K175" s="1" t="s">
        <v>746</v>
      </c>
      <c r="AA175" s="117" t="s">
        <v>339</v>
      </c>
      <c r="AB175" s="117" t="s">
        <v>271</v>
      </c>
      <c r="AC175" s="1" t="s">
        <v>394</v>
      </c>
      <c r="CB175" s="1"/>
    </row>
    <row r="176" spans="11:80" ht="14.25" customHeight="1" x14ac:dyDescent="0.3">
      <c r="K176" s="1" t="s">
        <v>747</v>
      </c>
      <c r="AA176" s="117" t="s">
        <v>230</v>
      </c>
      <c r="AB176" s="117" t="s">
        <v>230</v>
      </c>
      <c r="AC176" s="1" t="s">
        <v>66</v>
      </c>
      <c r="CB176" s="1"/>
    </row>
    <row r="177" spans="11:80" ht="14.25" customHeight="1" x14ac:dyDescent="0.3">
      <c r="K177" s="1" t="s">
        <v>748</v>
      </c>
      <c r="AA177" s="117" t="s">
        <v>231</v>
      </c>
      <c r="AB177" s="117" t="s">
        <v>231</v>
      </c>
      <c r="AC177" s="1" t="s">
        <v>226</v>
      </c>
      <c r="CB177" s="1"/>
    </row>
    <row r="178" spans="11:80" ht="14.25" customHeight="1" x14ac:dyDescent="0.3">
      <c r="K178" s="1" t="s">
        <v>749</v>
      </c>
      <c r="AA178" s="117" t="s">
        <v>385</v>
      </c>
      <c r="AB178" s="117" t="s">
        <v>184</v>
      </c>
      <c r="AC178" s="1" t="s">
        <v>1039</v>
      </c>
      <c r="CB178" s="1"/>
    </row>
    <row r="179" spans="11:80" ht="14.25" customHeight="1" x14ac:dyDescent="0.3">
      <c r="K179" s="1" t="s">
        <v>750</v>
      </c>
      <c r="AA179" s="117" t="s">
        <v>434</v>
      </c>
      <c r="AB179" s="117" t="s">
        <v>282</v>
      </c>
      <c r="AC179" s="1" t="s">
        <v>227</v>
      </c>
      <c r="CB179" s="1"/>
    </row>
    <row r="180" spans="11:80" ht="14.25" customHeight="1" x14ac:dyDescent="0.3">
      <c r="K180" s="1" t="s">
        <v>751</v>
      </c>
      <c r="AA180" s="117" t="s">
        <v>490</v>
      </c>
      <c r="AB180" s="117" t="s">
        <v>303</v>
      </c>
      <c r="AC180" s="1" t="s">
        <v>504</v>
      </c>
      <c r="CB180" s="1"/>
    </row>
    <row r="181" spans="11:80" ht="14.25" customHeight="1" x14ac:dyDescent="0.3">
      <c r="K181" s="1" t="s">
        <v>752</v>
      </c>
      <c r="AA181" s="117" t="s">
        <v>232</v>
      </c>
      <c r="AB181" s="117" t="s">
        <v>232</v>
      </c>
      <c r="AC181" s="1" t="s">
        <v>535</v>
      </c>
      <c r="CB181" s="1"/>
    </row>
    <row r="182" spans="11:80" ht="14.25" customHeight="1" x14ac:dyDescent="0.3">
      <c r="K182" s="1" t="s">
        <v>753</v>
      </c>
      <c r="AA182" s="117" t="s">
        <v>233</v>
      </c>
      <c r="AB182" s="117" t="s">
        <v>233</v>
      </c>
      <c r="AC182" s="1" t="s">
        <v>376</v>
      </c>
      <c r="CB182" s="1"/>
    </row>
    <row r="183" spans="11:80" ht="14.25" customHeight="1" x14ac:dyDescent="0.3">
      <c r="K183" s="1" t="s">
        <v>754</v>
      </c>
      <c r="AA183" s="117" t="s">
        <v>435</v>
      </c>
      <c r="AB183" s="117" t="s">
        <v>284</v>
      </c>
      <c r="AC183" s="1" t="s">
        <v>228</v>
      </c>
      <c r="CB183" s="1"/>
    </row>
    <row r="184" spans="11:80" ht="14.25" customHeight="1" x14ac:dyDescent="0.3">
      <c r="K184" s="1" t="s">
        <v>755</v>
      </c>
      <c r="AA184" s="117" t="s">
        <v>234</v>
      </c>
      <c r="AB184" s="120" t="s">
        <v>234</v>
      </c>
      <c r="AC184" s="1" t="s">
        <v>460</v>
      </c>
      <c r="CB184" s="1"/>
    </row>
    <row r="185" spans="11:80" ht="14.25" customHeight="1" x14ac:dyDescent="0.3">
      <c r="K185" s="1" t="s">
        <v>756</v>
      </c>
      <c r="AA185" s="117" t="s">
        <v>235</v>
      </c>
      <c r="AB185" s="120" t="s">
        <v>235</v>
      </c>
      <c r="AC185" s="1" t="s">
        <v>229</v>
      </c>
      <c r="CB185" s="1"/>
    </row>
    <row r="186" spans="11:80" ht="14.25" customHeight="1" x14ac:dyDescent="0.3">
      <c r="K186" s="1" t="s">
        <v>757</v>
      </c>
      <c r="AA186" s="117" t="s">
        <v>523</v>
      </c>
      <c r="AB186" s="117" t="s">
        <v>201</v>
      </c>
      <c r="AC186" s="1" t="s">
        <v>455</v>
      </c>
      <c r="CB186" s="1"/>
    </row>
    <row r="187" spans="11:80" ht="14.25" customHeight="1" x14ac:dyDescent="0.3">
      <c r="K187" s="1" t="s">
        <v>758</v>
      </c>
      <c r="AA187" s="117" t="s">
        <v>487</v>
      </c>
      <c r="AB187" s="120" t="s">
        <v>248</v>
      </c>
      <c r="AC187" s="1" t="s">
        <v>339</v>
      </c>
      <c r="CB187" s="1"/>
    </row>
    <row r="188" spans="11:80" ht="14.25" customHeight="1" x14ac:dyDescent="0.3">
      <c r="K188" s="1" t="s">
        <v>759</v>
      </c>
      <c r="AA188" s="117" t="s">
        <v>236</v>
      </c>
      <c r="AB188" s="120" t="s">
        <v>236</v>
      </c>
      <c r="AC188" s="1" t="s">
        <v>230</v>
      </c>
      <c r="CB188" s="1"/>
    </row>
    <row r="189" spans="11:80" ht="14.25" customHeight="1" x14ac:dyDescent="0.3">
      <c r="K189" s="1" t="s">
        <v>760</v>
      </c>
      <c r="AA189" s="117" t="s">
        <v>433</v>
      </c>
      <c r="AB189" s="117" t="s">
        <v>278</v>
      </c>
      <c r="AC189" s="1" t="s">
        <v>231</v>
      </c>
      <c r="CB189" s="1"/>
    </row>
    <row r="190" spans="11:80" ht="14.25" customHeight="1" x14ac:dyDescent="0.3">
      <c r="K190" s="1" t="s">
        <v>761</v>
      </c>
      <c r="AA190" s="117" t="s">
        <v>237</v>
      </c>
      <c r="AB190" s="117" t="s">
        <v>237</v>
      </c>
      <c r="AC190" s="1" t="s">
        <v>385</v>
      </c>
      <c r="CB190" s="1"/>
    </row>
    <row r="191" spans="11:80" ht="14.25" customHeight="1" x14ac:dyDescent="0.3">
      <c r="K191" s="1" t="s">
        <v>762</v>
      </c>
      <c r="AA191" s="117" t="s">
        <v>238</v>
      </c>
      <c r="AB191" s="117" t="s">
        <v>238</v>
      </c>
      <c r="AC191" s="1" t="s">
        <v>434</v>
      </c>
      <c r="CB191" s="1"/>
    </row>
    <row r="192" spans="11:80" ht="14.25" customHeight="1" x14ac:dyDescent="0.3">
      <c r="K192" s="1" t="s">
        <v>763</v>
      </c>
      <c r="AA192" s="117" t="s">
        <v>417</v>
      </c>
      <c r="AB192" s="117" t="s">
        <v>184</v>
      </c>
      <c r="AC192" s="1" t="s">
        <v>490</v>
      </c>
      <c r="CB192" s="1"/>
    </row>
    <row r="193" spans="11:80" ht="14.25" customHeight="1" x14ac:dyDescent="0.35">
      <c r="K193" s="1" t="s">
        <v>764</v>
      </c>
      <c r="AA193" s="117" t="s">
        <v>499</v>
      </c>
      <c r="AB193" s="117" t="s">
        <v>183</v>
      </c>
      <c r="AC193" s="78" t="s">
        <v>232</v>
      </c>
      <c r="CB193" s="1"/>
    </row>
    <row r="194" spans="11:80" ht="14.25" customHeight="1" x14ac:dyDescent="0.3">
      <c r="K194" s="1" t="s">
        <v>765</v>
      </c>
      <c r="AA194" s="117" t="s">
        <v>240</v>
      </c>
      <c r="AB194" s="120" t="s">
        <v>240</v>
      </c>
      <c r="AC194" s="1" t="s">
        <v>233</v>
      </c>
      <c r="CB194" s="1"/>
    </row>
    <row r="195" spans="11:80" ht="14.25" customHeight="1" x14ac:dyDescent="0.3">
      <c r="K195" s="1" t="s">
        <v>766</v>
      </c>
      <c r="AA195" s="117" t="s">
        <v>452</v>
      </c>
      <c r="AB195" s="117" t="s">
        <v>207</v>
      </c>
      <c r="AC195" s="1" t="s">
        <v>435</v>
      </c>
      <c r="CB195" s="1"/>
    </row>
    <row r="196" spans="11:80" ht="14.25" customHeight="1" x14ac:dyDescent="0.3">
      <c r="K196" s="1" t="s">
        <v>767</v>
      </c>
      <c r="AA196" s="117" t="s">
        <v>426</v>
      </c>
      <c r="AB196" s="117" t="s">
        <v>66</v>
      </c>
      <c r="AC196" s="1" t="s">
        <v>234</v>
      </c>
      <c r="CB196" s="1"/>
    </row>
    <row r="197" spans="11:80" ht="14.25" customHeight="1" x14ac:dyDescent="0.3">
      <c r="K197" s="1" t="s">
        <v>768</v>
      </c>
      <c r="AA197" s="117" t="s">
        <v>241</v>
      </c>
      <c r="AB197" s="120" t="s">
        <v>241</v>
      </c>
      <c r="AC197" s="1" t="s">
        <v>235</v>
      </c>
      <c r="CB197" s="1"/>
    </row>
    <row r="198" spans="11:80" ht="14.25" customHeight="1" x14ac:dyDescent="0.3">
      <c r="K198" s="1" t="s">
        <v>769</v>
      </c>
      <c r="AA198" s="117" t="s">
        <v>457</v>
      </c>
      <c r="AB198" s="117" t="s">
        <v>239</v>
      </c>
      <c r="AC198" s="1" t="s">
        <v>523</v>
      </c>
      <c r="CB198" s="1"/>
    </row>
    <row r="199" spans="11:80" ht="14.25" customHeight="1" x14ac:dyDescent="0.3">
      <c r="K199" s="1" t="s">
        <v>770</v>
      </c>
      <c r="AA199" s="117" t="s">
        <v>242</v>
      </c>
      <c r="AB199" s="120" t="s">
        <v>242</v>
      </c>
      <c r="AC199" s="1" t="s">
        <v>487</v>
      </c>
      <c r="CB199" s="1"/>
    </row>
    <row r="200" spans="11:80" ht="14.25" customHeight="1" x14ac:dyDescent="0.35">
      <c r="K200" s="1" t="s">
        <v>771</v>
      </c>
      <c r="AA200" s="117" t="s">
        <v>243</v>
      </c>
      <c r="AB200" s="120" t="s">
        <v>243</v>
      </c>
      <c r="AC200" s="78" t="s">
        <v>236</v>
      </c>
      <c r="CB200" s="1"/>
    </row>
    <row r="201" spans="11:80" ht="14.25" customHeight="1" x14ac:dyDescent="0.3">
      <c r="K201" s="1" t="s">
        <v>772</v>
      </c>
      <c r="AA201" s="117" t="s">
        <v>343</v>
      </c>
      <c r="AB201" s="117" t="s">
        <v>301</v>
      </c>
      <c r="AC201" s="1" t="s">
        <v>433</v>
      </c>
      <c r="CB201" s="1"/>
    </row>
    <row r="202" spans="11:80" ht="14.25" customHeight="1" x14ac:dyDescent="0.3">
      <c r="K202" s="1" t="s">
        <v>773</v>
      </c>
      <c r="AA202" s="117" t="s">
        <v>482</v>
      </c>
      <c r="AB202" s="117" t="s">
        <v>224</v>
      </c>
      <c r="AC202" s="1" t="s">
        <v>237</v>
      </c>
      <c r="CB202" s="1"/>
    </row>
    <row r="203" spans="11:80" ht="14.25" customHeight="1" x14ac:dyDescent="0.3">
      <c r="K203" s="1" t="s">
        <v>774</v>
      </c>
      <c r="AA203" s="117" t="s">
        <v>459</v>
      </c>
      <c r="AB203" s="120" t="s">
        <v>245</v>
      </c>
      <c r="AC203" s="1" t="s">
        <v>238</v>
      </c>
      <c r="CB203" s="1"/>
    </row>
    <row r="204" spans="11:80" ht="14.25" customHeight="1" x14ac:dyDescent="0.3">
      <c r="K204" s="1" t="s">
        <v>775</v>
      </c>
      <c r="AA204" s="117" t="s">
        <v>246</v>
      </c>
      <c r="AB204" s="120" t="s">
        <v>246</v>
      </c>
      <c r="AC204" s="1" t="s">
        <v>239</v>
      </c>
      <c r="CB204" s="1"/>
    </row>
    <row r="205" spans="11:80" ht="14.25" customHeight="1" x14ac:dyDescent="0.3">
      <c r="K205" s="1" t="s">
        <v>776</v>
      </c>
      <c r="AA205" s="117" t="s">
        <v>484</v>
      </c>
      <c r="AB205" s="117" t="s">
        <v>239</v>
      </c>
      <c r="AC205" s="1" t="s">
        <v>417</v>
      </c>
      <c r="CB205" s="1"/>
    </row>
    <row r="206" spans="11:80" ht="14.25" customHeight="1" x14ac:dyDescent="0.3">
      <c r="K206" s="1" t="s">
        <v>777</v>
      </c>
      <c r="AA206" s="117" t="s">
        <v>247</v>
      </c>
      <c r="AB206" s="117" t="s">
        <v>247</v>
      </c>
      <c r="AC206" s="1" t="s">
        <v>1041</v>
      </c>
      <c r="CB206" s="1"/>
    </row>
    <row r="207" spans="11:80" ht="14.25" customHeight="1" x14ac:dyDescent="0.3">
      <c r="K207" s="1" t="s">
        <v>778</v>
      </c>
      <c r="AA207" s="117" t="s">
        <v>374</v>
      </c>
      <c r="AB207" s="117" t="s">
        <v>301</v>
      </c>
      <c r="AC207" s="1" t="s">
        <v>499</v>
      </c>
      <c r="CB207" s="1"/>
    </row>
    <row r="208" spans="11:80" ht="14.25" customHeight="1" x14ac:dyDescent="0.3">
      <c r="K208" s="1" t="s">
        <v>779</v>
      </c>
      <c r="AA208" s="117" t="s">
        <v>506</v>
      </c>
      <c r="AB208" s="117" t="s">
        <v>224</v>
      </c>
      <c r="AC208" s="1" t="s">
        <v>240</v>
      </c>
      <c r="CB208" s="1"/>
    </row>
    <row r="209" spans="11:80" ht="14.25" customHeight="1" x14ac:dyDescent="0.3">
      <c r="K209" s="1" t="s">
        <v>780</v>
      </c>
      <c r="AA209" s="117" t="s">
        <v>249</v>
      </c>
      <c r="AB209" s="117" t="s">
        <v>249</v>
      </c>
      <c r="AC209" s="1" t="s">
        <v>452</v>
      </c>
      <c r="CB209" s="1"/>
    </row>
    <row r="210" spans="11:80" ht="14.25" customHeight="1" x14ac:dyDescent="0.3">
      <c r="K210" s="1" t="s">
        <v>781</v>
      </c>
      <c r="AA210" s="117" t="s">
        <v>369</v>
      </c>
      <c r="AB210" s="117" t="s">
        <v>250</v>
      </c>
      <c r="AC210" s="1" t="s">
        <v>426</v>
      </c>
      <c r="CB210" s="1"/>
    </row>
    <row r="211" spans="11:80" ht="14.25" customHeight="1" x14ac:dyDescent="0.3">
      <c r="K211" s="1" t="s">
        <v>782</v>
      </c>
      <c r="AA211" s="117" t="s">
        <v>251</v>
      </c>
      <c r="AB211" s="120" t="s">
        <v>251</v>
      </c>
      <c r="AC211" s="1" t="s">
        <v>241</v>
      </c>
      <c r="CB211" s="1"/>
    </row>
    <row r="212" spans="11:80" ht="14.25" customHeight="1" x14ac:dyDescent="0.3">
      <c r="K212" s="1" t="s">
        <v>783</v>
      </c>
      <c r="AA212" s="117" t="s">
        <v>481</v>
      </c>
      <c r="AB212" s="117" t="s">
        <v>221</v>
      </c>
      <c r="AC212" s="1" t="s">
        <v>457</v>
      </c>
      <c r="CB212" s="1"/>
    </row>
    <row r="213" spans="11:80" ht="14.25" customHeight="1" x14ac:dyDescent="0.3">
      <c r="K213" s="1" t="s">
        <v>784</v>
      </c>
      <c r="AA213" s="117" t="s">
        <v>252</v>
      </c>
      <c r="AB213" s="117" t="s">
        <v>252</v>
      </c>
      <c r="AC213" s="1" t="s">
        <v>1040</v>
      </c>
      <c r="CB213" s="1"/>
    </row>
    <row r="214" spans="11:80" ht="14.25" customHeight="1" x14ac:dyDescent="0.3">
      <c r="K214" s="1" t="s">
        <v>785</v>
      </c>
      <c r="AA214" s="117" t="s">
        <v>253</v>
      </c>
      <c r="AB214" s="117" t="s">
        <v>253</v>
      </c>
      <c r="AC214" s="1" t="s">
        <v>242</v>
      </c>
      <c r="CB214" s="1"/>
    </row>
    <row r="215" spans="11:80" ht="14.25" customHeight="1" x14ac:dyDescent="0.35">
      <c r="K215" s="1" t="s">
        <v>786</v>
      </c>
      <c r="AA215" s="117" t="s">
        <v>254</v>
      </c>
      <c r="AB215" s="117" t="s">
        <v>254</v>
      </c>
      <c r="AC215" s="78" t="s">
        <v>243</v>
      </c>
      <c r="CB215" s="1"/>
    </row>
    <row r="216" spans="11:80" ht="14.25" customHeight="1" x14ac:dyDescent="0.3">
      <c r="K216" s="1" t="s">
        <v>787</v>
      </c>
      <c r="AA216" s="117" t="s">
        <v>255</v>
      </c>
      <c r="AB216" s="117" t="s">
        <v>255</v>
      </c>
      <c r="AC216" s="1" t="s">
        <v>343</v>
      </c>
      <c r="CB216" s="1"/>
    </row>
    <row r="217" spans="11:80" ht="14.25" customHeight="1" x14ac:dyDescent="0.3">
      <c r="K217" s="1" t="s">
        <v>788</v>
      </c>
      <c r="AA217" s="117" t="s">
        <v>505</v>
      </c>
      <c r="AB217" s="117" t="s">
        <v>221</v>
      </c>
      <c r="AC217" s="1" t="s">
        <v>482</v>
      </c>
      <c r="CB217" s="1"/>
    </row>
    <row r="218" spans="11:80" ht="14.25" customHeight="1" x14ac:dyDescent="0.3">
      <c r="K218" s="1" t="s">
        <v>789</v>
      </c>
      <c r="AA218" s="117" t="s">
        <v>256</v>
      </c>
      <c r="AB218" s="117" t="s">
        <v>256</v>
      </c>
      <c r="AC218" s="1" t="s">
        <v>244</v>
      </c>
      <c r="CB218" s="1"/>
    </row>
    <row r="219" spans="11:80" ht="14.25" customHeight="1" x14ac:dyDescent="0.3">
      <c r="K219" s="1" t="s">
        <v>790</v>
      </c>
      <c r="AA219" s="117" t="s">
        <v>257</v>
      </c>
      <c r="AB219" s="117" t="s">
        <v>257</v>
      </c>
      <c r="AC219" s="1" t="s">
        <v>245</v>
      </c>
      <c r="CB219" s="1"/>
    </row>
    <row r="220" spans="11:80" ht="14.25" customHeight="1" x14ac:dyDescent="0.35">
      <c r="K220" s="1" t="s">
        <v>791</v>
      </c>
      <c r="AA220" s="117" t="s">
        <v>258</v>
      </c>
      <c r="AB220" s="120" t="s">
        <v>258</v>
      </c>
      <c r="AC220" s="78" t="s">
        <v>246</v>
      </c>
      <c r="CB220" s="1"/>
    </row>
    <row r="221" spans="11:80" ht="14.25" customHeight="1" x14ac:dyDescent="0.3">
      <c r="K221" s="1" t="s">
        <v>792</v>
      </c>
      <c r="AA221" s="117" t="s">
        <v>406</v>
      </c>
      <c r="AB221" s="117" t="s">
        <v>311</v>
      </c>
      <c r="AC221" s="1" t="s">
        <v>484</v>
      </c>
      <c r="CB221" s="1"/>
    </row>
    <row r="222" spans="11:80" ht="14.25" customHeight="1" x14ac:dyDescent="0.3">
      <c r="K222" s="1" t="s">
        <v>793</v>
      </c>
      <c r="AA222" s="117" t="s">
        <v>464</v>
      </c>
      <c r="AB222" s="117" t="s">
        <v>284</v>
      </c>
      <c r="AC222" s="1" t="s">
        <v>247</v>
      </c>
      <c r="CB222" s="1"/>
    </row>
    <row r="223" spans="11:80" ht="14.25" customHeight="1" x14ac:dyDescent="0.3">
      <c r="K223" s="1" t="s">
        <v>794</v>
      </c>
      <c r="AA223" s="117" t="s">
        <v>259</v>
      </c>
      <c r="AB223" s="120" t="s">
        <v>259</v>
      </c>
      <c r="AC223" s="1" t="s">
        <v>248</v>
      </c>
      <c r="CB223" s="1"/>
    </row>
    <row r="224" spans="11:80" ht="14.25" customHeight="1" x14ac:dyDescent="0.3">
      <c r="K224" s="1" t="s">
        <v>795</v>
      </c>
      <c r="AA224" s="117" t="s">
        <v>526</v>
      </c>
      <c r="AB224" s="117" t="s">
        <v>221</v>
      </c>
      <c r="AC224" s="1" t="s">
        <v>374</v>
      </c>
      <c r="CB224" s="1"/>
    </row>
    <row r="225" spans="11:80" ht="14.25" customHeight="1" x14ac:dyDescent="0.3">
      <c r="K225" s="1" t="s">
        <v>796</v>
      </c>
      <c r="AA225" s="117" t="s">
        <v>260</v>
      </c>
      <c r="AB225" s="120" t="s">
        <v>260</v>
      </c>
      <c r="AC225" s="1" t="s">
        <v>506</v>
      </c>
      <c r="CB225" s="1"/>
    </row>
    <row r="226" spans="11:80" ht="14.25" customHeight="1" x14ac:dyDescent="0.3">
      <c r="K226" s="1" t="s">
        <v>797</v>
      </c>
      <c r="AA226" s="117" t="s">
        <v>428</v>
      </c>
      <c r="AB226" s="120" t="s">
        <v>244</v>
      </c>
      <c r="AC226" s="1" t="s">
        <v>249</v>
      </c>
      <c r="CB226" s="1"/>
    </row>
    <row r="227" spans="11:80" ht="14.25" customHeight="1" x14ac:dyDescent="0.3">
      <c r="K227" s="1" t="s">
        <v>798</v>
      </c>
      <c r="AA227" s="117" t="s">
        <v>261</v>
      </c>
      <c r="AB227" s="117" t="s">
        <v>261</v>
      </c>
      <c r="AC227" s="1" t="s">
        <v>369</v>
      </c>
      <c r="CB227" s="1"/>
    </row>
    <row r="228" spans="11:80" ht="14.25" customHeight="1" x14ac:dyDescent="0.3">
      <c r="K228" s="1" t="s">
        <v>799</v>
      </c>
      <c r="AA228" s="117" t="s">
        <v>546</v>
      </c>
      <c r="AB228" s="117" t="s">
        <v>192</v>
      </c>
      <c r="AC228" s="1" t="s">
        <v>250</v>
      </c>
      <c r="CB228" s="1"/>
    </row>
    <row r="229" spans="11:80" ht="14.25" customHeight="1" x14ac:dyDescent="0.3">
      <c r="K229" s="1" t="s">
        <v>800</v>
      </c>
      <c r="AA229" s="117" t="s">
        <v>539</v>
      </c>
      <c r="AB229" s="117" t="s">
        <v>221</v>
      </c>
      <c r="AC229" s="1" t="s">
        <v>251</v>
      </c>
      <c r="CB229" s="1"/>
    </row>
    <row r="230" spans="11:80" ht="14.25" customHeight="1" x14ac:dyDescent="0.3">
      <c r="K230" s="1" t="s">
        <v>801</v>
      </c>
      <c r="AA230" s="117" t="s">
        <v>418</v>
      </c>
      <c r="AB230" s="117" t="s">
        <v>190</v>
      </c>
      <c r="AC230" s="1" t="s">
        <v>481</v>
      </c>
      <c r="CB230" s="1"/>
    </row>
    <row r="231" spans="11:80" ht="14.25" customHeight="1" x14ac:dyDescent="0.3">
      <c r="K231" s="1" t="s">
        <v>802</v>
      </c>
      <c r="AA231" s="117" t="s">
        <v>262</v>
      </c>
      <c r="AB231" s="117" t="s">
        <v>262</v>
      </c>
      <c r="AC231" s="1" t="s">
        <v>252</v>
      </c>
      <c r="CB231" s="1"/>
    </row>
    <row r="232" spans="11:80" ht="14.25" customHeight="1" x14ac:dyDescent="0.3">
      <c r="K232" s="1" t="s">
        <v>803</v>
      </c>
      <c r="AA232" s="117" t="s">
        <v>404</v>
      </c>
      <c r="AB232" s="117" t="s">
        <v>301</v>
      </c>
      <c r="AC232" s="1" t="s">
        <v>253</v>
      </c>
      <c r="CB232" s="1"/>
    </row>
    <row r="233" spans="11:80" ht="14.25" customHeight="1" x14ac:dyDescent="0.3">
      <c r="K233" s="1" t="s">
        <v>70</v>
      </c>
      <c r="AA233" s="117" t="s">
        <v>489</v>
      </c>
      <c r="AB233" s="117" t="s">
        <v>284</v>
      </c>
      <c r="AC233" s="1" t="s">
        <v>254</v>
      </c>
      <c r="CB233" s="1"/>
    </row>
    <row r="234" spans="11:80" ht="14.25" customHeight="1" x14ac:dyDescent="0.3">
      <c r="K234" s="1" t="s">
        <v>804</v>
      </c>
      <c r="AA234" s="117" t="s">
        <v>510</v>
      </c>
      <c r="AB234" s="120" t="s">
        <v>248</v>
      </c>
      <c r="AC234" s="1" t="s">
        <v>255</v>
      </c>
      <c r="CB234" s="1"/>
    </row>
    <row r="235" spans="11:80" ht="14.25" customHeight="1" x14ac:dyDescent="0.3">
      <c r="K235" s="1" t="s">
        <v>805</v>
      </c>
      <c r="AA235" s="117" t="s">
        <v>536</v>
      </c>
      <c r="AB235" s="117" t="s">
        <v>201</v>
      </c>
      <c r="AC235" s="1" t="s">
        <v>505</v>
      </c>
      <c r="CB235" s="1"/>
    </row>
    <row r="236" spans="11:80" ht="14.25" customHeight="1" x14ac:dyDescent="0.3">
      <c r="K236" s="1" t="s">
        <v>806</v>
      </c>
      <c r="AA236" s="117" t="s">
        <v>263</v>
      </c>
      <c r="AB236" s="117" t="s">
        <v>263</v>
      </c>
      <c r="AC236" s="1" t="s">
        <v>256</v>
      </c>
      <c r="CB236" s="1"/>
    </row>
    <row r="237" spans="11:80" ht="14.25" customHeight="1" x14ac:dyDescent="0.3">
      <c r="K237" s="1" t="s">
        <v>807</v>
      </c>
      <c r="AA237" s="117" t="s">
        <v>458</v>
      </c>
      <c r="AB237" s="120" t="s">
        <v>244</v>
      </c>
      <c r="AC237" s="1" t="s">
        <v>257</v>
      </c>
      <c r="CB237" s="1"/>
    </row>
    <row r="238" spans="11:80" ht="14.25" customHeight="1" x14ac:dyDescent="0.35">
      <c r="K238" s="1" t="s">
        <v>808</v>
      </c>
      <c r="AA238" s="117" t="s">
        <v>264</v>
      </c>
      <c r="AB238" s="117" t="s">
        <v>264</v>
      </c>
      <c r="AC238" s="78" t="s">
        <v>258</v>
      </c>
      <c r="CB238" s="1"/>
    </row>
    <row r="239" spans="11:80" ht="14.25" customHeight="1" x14ac:dyDescent="0.3">
      <c r="K239" s="1" t="s">
        <v>809</v>
      </c>
      <c r="AA239" s="117" t="s">
        <v>265</v>
      </c>
      <c r="AB239" s="117" t="s">
        <v>265</v>
      </c>
      <c r="AC239" s="1" t="s">
        <v>406</v>
      </c>
      <c r="CB239" s="1"/>
    </row>
    <row r="240" spans="11:80" ht="14.25" customHeight="1" x14ac:dyDescent="0.3">
      <c r="K240" s="1" t="s">
        <v>810</v>
      </c>
      <c r="AA240" s="117" t="s">
        <v>485</v>
      </c>
      <c r="AB240" s="120" t="s">
        <v>244</v>
      </c>
      <c r="AC240" s="1" t="s">
        <v>464</v>
      </c>
      <c r="CB240" s="1"/>
    </row>
    <row r="241" spans="11:80" ht="14.25" customHeight="1" x14ac:dyDescent="0.3">
      <c r="K241" s="1" t="s">
        <v>811</v>
      </c>
      <c r="AA241" s="117" t="s">
        <v>370</v>
      </c>
      <c r="AB241" s="117" t="s">
        <v>271</v>
      </c>
      <c r="AC241" s="1" t="s">
        <v>259</v>
      </c>
      <c r="CB241" s="1"/>
    </row>
    <row r="242" spans="11:80" ht="14.25" customHeight="1" x14ac:dyDescent="0.3">
      <c r="K242" s="1" t="s">
        <v>812</v>
      </c>
      <c r="AA242" s="117" t="s">
        <v>266</v>
      </c>
      <c r="AB242" s="117" t="s">
        <v>266</v>
      </c>
      <c r="AC242" s="1" t="s">
        <v>526</v>
      </c>
      <c r="CB242" s="1"/>
    </row>
    <row r="243" spans="11:80" ht="14.25" customHeight="1" x14ac:dyDescent="0.3">
      <c r="K243" s="1" t="s">
        <v>813</v>
      </c>
      <c r="AA243" s="117" t="s">
        <v>508</v>
      </c>
      <c r="AB243" s="120" t="s">
        <v>244</v>
      </c>
      <c r="AC243" s="1" t="s">
        <v>260</v>
      </c>
      <c r="CB243" s="1"/>
    </row>
    <row r="244" spans="11:80" ht="14.25" customHeight="1" x14ac:dyDescent="0.3">
      <c r="K244" s="1" t="s">
        <v>814</v>
      </c>
      <c r="AA244" s="117" t="s">
        <v>525</v>
      </c>
      <c r="AB244" s="117" t="s">
        <v>215</v>
      </c>
      <c r="AC244" s="1" t="s">
        <v>428</v>
      </c>
      <c r="CB244" s="1"/>
    </row>
    <row r="245" spans="11:80" ht="14.25" customHeight="1" x14ac:dyDescent="0.35">
      <c r="K245" s="1" t="s">
        <v>815</v>
      </c>
      <c r="AA245" s="117" t="s">
        <v>267</v>
      </c>
      <c r="AB245" s="117" t="s">
        <v>267</v>
      </c>
      <c r="AC245" s="78" t="s">
        <v>261</v>
      </c>
      <c r="CB245" s="1"/>
    </row>
    <row r="246" spans="11:80" ht="14.25" customHeight="1" x14ac:dyDescent="0.3">
      <c r="K246" s="1" t="s">
        <v>816</v>
      </c>
      <c r="AA246" s="117" t="s">
        <v>268</v>
      </c>
      <c r="AB246" s="117" t="s">
        <v>268</v>
      </c>
      <c r="AC246" s="1" t="s">
        <v>546</v>
      </c>
      <c r="CB246" s="1"/>
    </row>
    <row r="247" spans="11:80" ht="14.25" customHeight="1" x14ac:dyDescent="0.3">
      <c r="K247" s="1" t="s">
        <v>817</v>
      </c>
      <c r="AA247" s="117" t="s">
        <v>269</v>
      </c>
      <c r="AB247" s="117" t="s">
        <v>269</v>
      </c>
      <c r="AC247" s="1" t="s">
        <v>539</v>
      </c>
      <c r="CB247" s="1"/>
    </row>
    <row r="248" spans="11:80" ht="14.25" customHeight="1" x14ac:dyDescent="0.3">
      <c r="K248" s="1" t="s">
        <v>818</v>
      </c>
      <c r="AA248" s="117" t="s">
        <v>270</v>
      </c>
      <c r="AB248" s="117" t="s">
        <v>270</v>
      </c>
      <c r="AC248" s="1" t="s">
        <v>418</v>
      </c>
      <c r="CB248" s="1"/>
    </row>
    <row r="249" spans="11:80" ht="14.25" customHeight="1" x14ac:dyDescent="0.35">
      <c r="K249" s="1" t="s">
        <v>819</v>
      </c>
      <c r="AA249" s="117" t="s">
        <v>400</v>
      </c>
      <c r="AB249" s="117" t="s">
        <v>271</v>
      </c>
      <c r="AC249" s="78" t="s">
        <v>262</v>
      </c>
      <c r="CB249" s="1"/>
    </row>
    <row r="250" spans="11:80" ht="14.25" customHeight="1" x14ac:dyDescent="0.3">
      <c r="K250" s="1" t="s">
        <v>820</v>
      </c>
      <c r="AA250" s="117" t="s">
        <v>444</v>
      </c>
      <c r="AB250" s="120" t="s">
        <v>165</v>
      </c>
      <c r="AC250" s="1" t="s">
        <v>404</v>
      </c>
      <c r="CB250" s="1"/>
    </row>
    <row r="251" spans="11:80" ht="14.25" customHeight="1" x14ac:dyDescent="0.3">
      <c r="K251" s="1" t="s">
        <v>821</v>
      </c>
      <c r="AA251" s="117" t="s">
        <v>520</v>
      </c>
      <c r="AB251" s="117" t="s">
        <v>183</v>
      </c>
      <c r="AC251" s="1" t="s">
        <v>489</v>
      </c>
      <c r="CB251" s="1"/>
    </row>
    <row r="252" spans="11:80" ht="14.25" customHeight="1" x14ac:dyDescent="0.3">
      <c r="K252" s="1" t="s">
        <v>822</v>
      </c>
      <c r="AA252" s="117" t="s">
        <v>272</v>
      </c>
      <c r="AB252" s="120" t="s">
        <v>272</v>
      </c>
      <c r="AC252" s="1" t="s">
        <v>510</v>
      </c>
      <c r="CB252" s="1"/>
    </row>
    <row r="253" spans="11:80" ht="14.25" customHeight="1" x14ac:dyDescent="0.3">
      <c r="K253" s="1" t="s">
        <v>823</v>
      </c>
      <c r="AA253" s="117" t="s">
        <v>447</v>
      </c>
      <c r="AB253" s="117" t="s">
        <v>184</v>
      </c>
      <c r="AC253" s="1" t="s">
        <v>536</v>
      </c>
      <c r="CB253" s="1"/>
    </row>
    <row r="254" spans="11:80" ht="14.25" customHeight="1" x14ac:dyDescent="0.3">
      <c r="K254" s="1" t="s">
        <v>824</v>
      </c>
      <c r="AA254" s="117" t="s">
        <v>456</v>
      </c>
      <c r="AB254" s="117" t="s">
        <v>66</v>
      </c>
      <c r="AC254" s="1" t="s">
        <v>263</v>
      </c>
      <c r="CB254" s="1"/>
    </row>
    <row r="255" spans="11:80" ht="14.25" customHeight="1" x14ac:dyDescent="0.3">
      <c r="K255" s="1" t="s">
        <v>825</v>
      </c>
      <c r="AA255" s="117" t="s">
        <v>483</v>
      </c>
      <c r="AB255" s="117" t="s">
        <v>66</v>
      </c>
      <c r="AC255" s="1" t="s">
        <v>458</v>
      </c>
      <c r="CB255" s="1"/>
    </row>
    <row r="256" spans="11:80" ht="14.25" customHeight="1" x14ac:dyDescent="0.35">
      <c r="K256" s="1" t="s">
        <v>826</v>
      </c>
      <c r="AA256" s="117" t="s">
        <v>473</v>
      </c>
      <c r="AB256" s="117" t="s">
        <v>179</v>
      </c>
      <c r="AC256" s="78" t="s">
        <v>264</v>
      </c>
      <c r="CB256" s="1"/>
    </row>
    <row r="257" spans="11:80" ht="14.25" customHeight="1" x14ac:dyDescent="0.35">
      <c r="K257" s="1" t="s">
        <v>827</v>
      </c>
      <c r="AA257" s="117" t="s">
        <v>507</v>
      </c>
      <c r="AB257" s="117" t="s">
        <v>239</v>
      </c>
      <c r="AC257" s="78" t="s">
        <v>265</v>
      </c>
      <c r="CB257" s="1"/>
    </row>
    <row r="258" spans="11:80" ht="14.25" customHeight="1" x14ac:dyDescent="0.3">
      <c r="K258" s="1" t="s">
        <v>828</v>
      </c>
      <c r="AA258" s="117" t="s">
        <v>486</v>
      </c>
      <c r="AB258" s="120" t="s">
        <v>245</v>
      </c>
      <c r="AC258" s="1" t="s">
        <v>485</v>
      </c>
      <c r="CB258" s="1"/>
    </row>
    <row r="259" spans="11:80" ht="14.25" customHeight="1" x14ac:dyDescent="0.3">
      <c r="K259" s="1" t="s">
        <v>829</v>
      </c>
      <c r="AA259" s="117" t="s">
        <v>399</v>
      </c>
      <c r="AB259" s="117" t="s">
        <v>250</v>
      </c>
      <c r="AC259" s="1" t="s">
        <v>370</v>
      </c>
      <c r="CB259" s="1"/>
    </row>
    <row r="260" spans="11:80" ht="14.25" customHeight="1" x14ac:dyDescent="0.35">
      <c r="K260" s="1" t="s">
        <v>830</v>
      </c>
      <c r="AA260" s="117" t="s">
        <v>550</v>
      </c>
      <c r="AB260" s="117" t="s">
        <v>221</v>
      </c>
      <c r="AC260" s="78" t="s">
        <v>266</v>
      </c>
      <c r="CB260" s="1"/>
    </row>
    <row r="261" spans="11:80" ht="14.25" customHeight="1" x14ac:dyDescent="0.3">
      <c r="K261" s="1" t="s">
        <v>831</v>
      </c>
      <c r="AA261" s="117" t="s">
        <v>432</v>
      </c>
      <c r="AB261" s="117" t="s">
        <v>271</v>
      </c>
      <c r="AC261" s="1" t="s">
        <v>508</v>
      </c>
      <c r="CB261" s="1"/>
    </row>
    <row r="262" spans="11:80" ht="14.25" customHeight="1" x14ac:dyDescent="0.3">
      <c r="K262" s="1" t="s">
        <v>832</v>
      </c>
      <c r="AA262" s="117" t="s">
        <v>462</v>
      </c>
      <c r="AB262" s="117" t="s">
        <v>278</v>
      </c>
      <c r="AC262" s="1" t="s">
        <v>525</v>
      </c>
      <c r="CB262" s="1"/>
    </row>
    <row r="263" spans="11:80" ht="14.25" customHeight="1" x14ac:dyDescent="0.35">
      <c r="K263" s="1" t="s">
        <v>833</v>
      </c>
      <c r="AA263" s="117" t="s">
        <v>273</v>
      </c>
      <c r="AB263" s="120" t="s">
        <v>273</v>
      </c>
      <c r="AC263" s="78" t="s">
        <v>267</v>
      </c>
      <c r="CB263" s="1"/>
    </row>
    <row r="264" spans="11:80" ht="14.25" customHeight="1" x14ac:dyDescent="0.3">
      <c r="K264" s="1" t="s">
        <v>834</v>
      </c>
      <c r="AA264" s="117" t="s">
        <v>274</v>
      </c>
      <c r="AB264" s="117" t="s">
        <v>274</v>
      </c>
      <c r="AC264" s="1" t="s">
        <v>268</v>
      </c>
      <c r="CB264" s="1"/>
    </row>
    <row r="265" spans="11:80" ht="14.25" customHeight="1" x14ac:dyDescent="0.3">
      <c r="K265" s="1" t="s">
        <v>835</v>
      </c>
      <c r="AA265" s="117" t="s">
        <v>275</v>
      </c>
      <c r="AB265" s="120" t="s">
        <v>275</v>
      </c>
      <c r="AC265" s="1" t="s">
        <v>269</v>
      </c>
      <c r="CB265" s="1"/>
    </row>
    <row r="266" spans="11:80" ht="14.25" customHeight="1" x14ac:dyDescent="0.35">
      <c r="K266" s="1" t="s">
        <v>836</v>
      </c>
      <c r="AA266" s="117" t="s">
        <v>276</v>
      </c>
      <c r="AB266" s="117" t="s">
        <v>276</v>
      </c>
      <c r="AC266" s="78" t="s">
        <v>270</v>
      </c>
      <c r="CB266" s="1"/>
    </row>
    <row r="267" spans="11:80" ht="14.25" customHeight="1" x14ac:dyDescent="0.3">
      <c r="K267" s="1" t="s">
        <v>837</v>
      </c>
      <c r="AA267" s="117" t="s">
        <v>512</v>
      </c>
      <c r="AB267" s="117" t="s">
        <v>284</v>
      </c>
      <c r="AC267" s="1" t="s">
        <v>271</v>
      </c>
      <c r="CB267" s="1"/>
    </row>
    <row r="268" spans="11:80" ht="14.25" customHeight="1" x14ac:dyDescent="0.3">
      <c r="K268" s="1" t="s">
        <v>838</v>
      </c>
      <c r="AA268" s="117" t="s">
        <v>479</v>
      </c>
      <c r="AB268" s="117" t="s">
        <v>207</v>
      </c>
      <c r="AC268" s="1" t="s">
        <v>400</v>
      </c>
      <c r="CB268" s="1"/>
    </row>
    <row r="269" spans="11:80" ht="14.25" customHeight="1" x14ac:dyDescent="0.3">
      <c r="K269" s="1" t="s">
        <v>839</v>
      </c>
      <c r="AA269" s="117" t="s">
        <v>277</v>
      </c>
      <c r="AB269" s="117" t="s">
        <v>277</v>
      </c>
      <c r="AC269" s="1" t="s">
        <v>444</v>
      </c>
      <c r="CB269" s="1"/>
    </row>
    <row r="270" spans="11:80" ht="14.25" customHeight="1" x14ac:dyDescent="0.3">
      <c r="K270" s="1" t="s">
        <v>840</v>
      </c>
      <c r="AA270" s="117" t="s">
        <v>488</v>
      </c>
      <c r="AB270" s="117" t="s">
        <v>278</v>
      </c>
      <c r="AC270" s="1" t="s">
        <v>520</v>
      </c>
      <c r="CB270" s="1"/>
    </row>
    <row r="271" spans="11:80" ht="14.25" customHeight="1" x14ac:dyDescent="0.3">
      <c r="K271" s="1" t="s">
        <v>841</v>
      </c>
      <c r="AA271" s="117" t="s">
        <v>511</v>
      </c>
      <c r="AB271" s="117" t="s">
        <v>278</v>
      </c>
      <c r="AC271" s="1" t="s">
        <v>272</v>
      </c>
      <c r="CB271" s="1"/>
    </row>
    <row r="272" spans="11:80" ht="14.25" customHeight="1" x14ac:dyDescent="0.3">
      <c r="K272" s="1" t="s">
        <v>842</v>
      </c>
      <c r="AA272" s="117" t="s">
        <v>503</v>
      </c>
      <c r="AB272" s="117" t="s">
        <v>207</v>
      </c>
      <c r="AC272" s="1" t="s">
        <v>447</v>
      </c>
      <c r="CB272" s="1"/>
    </row>
    <row r="273" spans="11:80" ht="14.25" customHeight="1" x14ac:dyDescent="0.3">
      <c r="K273" s="1" t="s">
        <v>843</v>
      </c>
      <c r="AA273" s="117" t="s">
        <v>279</v>
      </c>
      <c r="AB273" s="117" t="s">
        <v>279</v>
      </c>
      <c r="AC273" s="1" t="s">
        <v>456</v>
      </c>
      <c r="CB273" s="1"/>
    </row>
    <row r="274" spans="11:80" ht="14.25" customHeight="1" x14ac:dyDescent="0.3">
      <c r="K274" s="1" t="s">
        <v>844</v>
      </c>
      <c r="AA274" s="117" t="s">
        <v>280</v>
      </c>
      <c r="AB274" s="120" t="s">
        <v>280</v>
      </c>
      <c r="AC274" s="1" t="s">
        <v>483</v>
      </c>
      <c r="CB274" s="1"/>
    </row>
    <row r="275" spans="11:80" ht="14.25" customHeight="1" x14ac:dyDescent="0.3">
      <c r="K275" s="1" t="s">
        <v>845</v>
      </c>
      <c r="AA275" s="117" t="s">
        <v>281</v>
      </c>
      <c r="AB275" s="117" t="s">
        <v>281</v>
      </c>
      <c r="AC275" s="1" t="s">
        <v>473</v>
      </c>
      <c r="CB275" s="1"/>
    </row>
    <row r="276" spans="11:80" ht="14.25" customHeight="1" x14ac:dyDescent="0.3">
      <c r="K276" s="1" t="s">
        <v>846</v>
      </c>
      <c r="AA276" s="117" t="s">
        <v>436</v>
      </c>
      <c r="AB276" s="117" t="s">
        <v>301</v>
      </c>
      <c r="AC276" s="1" t="s">
        <v>507</v>
      </c>
      <c r="CB276" s="1"/>
    </row>
    <row r="277" spans="11:80" ht="14.25" customHeight="1" x14ac:dyDescent="0.3">
      <c r="K277" s="1" t="s">
        <v>847</v>
      </c>
      <c r="AA277" s="117" t="s">
        <v>450</v>
      </c>
      <c r="AB277" s="120" t="s">
        <v>195</v>
      </c>
      <c r="AC277" s="1" t="s">
        <v>399</v>
      </c>
      <c r="CB277" s="1"/>
    </row>
    <row r="278" spans="11:80" ht="14.25" customHeight="1" x14ac:dyDescent="0.3">
      <c r="K278" s="1" t="s">
        <v>848</v>
      </c>
      <c r="AA278" s="117" t="s">
        <v>283</v>
      </c>
      <c r="AB278" s="117" t="s">
        <v>283</v>
      </c>
      <c r="AC278" s="1" t="s">
        <v>550</v>
      </c>
      <c r="CB278" s="1"/>
    </row>
    <row r="279" spans="11:80" ht="14.25" customHeight="1" x14ac:dyDescent="0.3">
      <c r="K279" s="1" t="s">
        <v>849</v>
      </c>
      <c r="AA279" s="117" t="s">
        <v>528</v>
      </c>
      <c r="AB279" s="117" t="s">
        <v>284</v>
      </c>
      <c r="AC279" s="1" t="s">
        <v>432</v>
      </c>
      <c r="CB279" s="1"/>
    </row>
    <row r="280" spans="11:80" ht="14.25" customHeight="1" x14ac:dyDescent="0.3">
      <c r="K280" s="1" t="s">
        <v>850</v>
      </c>
      <c r="AA280" s="117" t="s">
        <v>285</v>
      </c>
      <c r="AB280" s="117" t="s">
        <v>285</v>
      </c>
      <c r="AC280" s="1" t="s">
        <v>462</v>
      </c>
      <c r="CB280" s="1"/>
    </row>
    <row r="281" spans="11:80" ht="14.25" customHeight="1" x14ac:dyDescent="0.3">
      <c r="K281" s="1" t="s">
        <v>851</v>
      </c>
      <c r="AA281" s="117" t="s">
        <v>538</v>
      </c>
      <c r="AB281" s="117" t="s">
        <v>215</v>
      </c>
      <c r="AC281" s="1" t="s">
        <v>273</v>
      </c>
      <c r="CB281" s="1"/>
    </row>
    <row r="282" spans="11:80" ht="14.25" customHeight="1" x14ac:dyDescent="0.3">
      <c r="K282" s="1" t="s">
        <v>852</v>
      </c>
      <c r="AA282" s="117" t="s">
        <v>286</v>
      </c>
      <c r="AB282" s="117" t="s">
        <v>286</v>
      </c>
      <c r="AC282" s="1" t="s">
        <v>1042</v>
      </c>
      <c r="CB282" s="1"/>
    </row>
    <row r="283" spans="11:80" ht="14.25" customHeight="1" x14ac:dyDescent="0.3">
      <c r="K283" s="1" t="s">
        <v>853</v>
      </c>
      <c r="AA283" s="117" t="s">
        <v>287</v>
      </c>
      <c r="AB283" s="117" t="s">
        <v>287</v>
      </c>
      <c r="AC283" s="1" t="s">
        <v>274</v>
      </c>
      <c r="CB283" s="1"/>
    </row>
    <row r="284" spans="11:80" ht="14.25" customHeight="1" x14ac:dyDescent="0.3">
      <c r="K284" s="1" t="s">
        <v>854</v>
      </c>
      <c r="AA284" s="117" t="s">
        <v>288</v>
      </c>
      <c r="AB284" s="117" t="s">
        <v>288</v>
      </c>
      <c r="AC284" s="1" t="s">
        <v>275</v>
      </c>
      <c r="CB284" s="1"/>
    </row>
    <row r="285" spans="11:80" ht="14.25" customHeight="1" x14ac:dyDescent="0.3">
      <c r="K285" s="1" t="s">
        <v>855</v>
      </c>
      <c r="AA285" s="117" t="s">
        <v>527</v>
      </c>
      <c r="AB285" s="117" t="s">
        <v>278</v>
      </c>
      <c r="AC285" s="1" t="s">
        <v>276</v>
      </c>
      <c r="CB285" s="1"/>
    </row>
    <row r="286" spans="11:80" ht="14.25" customHeight="1" x14ac:dyDescent="0.3">
      <c r="K286" s="1" t="s">
        <v>856</v>
      </c>
      <c r="AA286" s="117" t="s">
        <v>540</v>
      </c>
      <c r="AB286" s="117" t="s">
        <v>284</v>
      </c>
      <c r="AC286" s="1" t="s">
        <v>512</v>
      </c>
      <c r="CB286" s="1"/>
    </row>
    <row r="287" spans="11:80" ht="14.25" customHeight="1" x14ac:dyDescent="0.3">
      <c r="K287" s="1" t="s">
        <v>857</v>
      </c>
      <c r="AA287" s="117" t="s">
        <v>475</v>
      </c>
      <c r="AB287" s="117" t="s">
        <v>184</v>
      </c>
      <c r="AC287" s="1" t="s">
        <v>479</v>
      </c>
      <c r="CB287" s="1"/>
    </row>
    <row r="288" spans="11:80" ht="14.25" customHeight="1" x14ac:dyDescent="0.3">
      <c r="K288" s="1" t="s">
        <v>858</v>
      </c>
      <c r="AA288" s="117" t="s">
        <v>289</v>
      </c>
      <c r="AB288" s="120" t="s">
        <v>289</v>
      </c>
      <c r="AC288" s="1" t="s">
        <v>1036</v>
      </c>
      <c r="CB288" s="1"/>
    </row>
    <row r="289" spans="11:80" ht="14.25" customHeight="1" x14ac:dyDescent="0.3">
      <c r="K289" s="1" t="s">
        <v>859</v>
      </c>
      <c r="AA289" s="117" t="s">
        <v>556</v>
      </c>
      <c r="AB289" s="117" t="s">
        <v>192</v>
      </c>
      <c r="AC289" s="1" t="s">
        <v>488</v>
      </c>
      <c r="CB289" s="1"/>
    </row>
    <row r="290" spans="11:80" ht="14.25" customHeight="1" x14ac:dyDescent="0.3">
      <c r="K290" s="1" t="s">
        <v>860</v>
      </c>
      <c r="AA290" s="117" t="s">
        <v>547</v>
      </c>
      <c r="AB290" s="117" t="s">
        <v>201</v>
      </c>
      <c r="AC290" s="1" t="s">
        <v>278</v>
      </c>
      <c r="CB290" s="1"/>
    </row>
    <row r="291" spans="11:80" ht="14.25" customHeight="1" x14ac:dyDescent="0.3">
      <c r="K291" s="1" t="s">
        <v>861</v>
      </c>
      <c r="AA291" s="117" t="s">
        <v>477</v>
      </c>
      <c r="AB291" s="120" t="s">
        <v>195</v>
      </c>
      <c r="AC291" s="1" t="s">
        <v>511</v>
      </c>
      <c r="CB291" s="1"/>
    </row>
    <row r="292" spans="11:80" ht="14.25" customHeight="1" x14ac:dyDescent="0.3">
      <c r="K292" s="1" t="s">
        <v>862</v>
      </c>
      <c r="AA292" s="117" t="s">
        <v>549</v>
      </c>
      <c r="AB292" s="117" t="s">
        <v>215</v>
      </c>
      <c r="AC292" s="1" t="s">
        <v>503</v>
      </c>
      <c r="CB292" s="1"/>
    </row>
    <row r="293" spans="11:80" ht="14.25" customHeight="1" x14ac:dyDescent="0.3">
      <c r="K293" s="1" t="s">
        <v>863</v>
      </c>
      <c r="AA293" s="117" t="s">
        <v>524</v>
      </c>
      <c r="AB293" s="117" t="s">
        <v>207</v>
      </c>
      <c r="AC293" s="1" t="s">
        <v>279</v>
      </c>
      <c r="CB293" s="1"/>
    </row>
    <row r="294" spans="11:80" ht="14.25" customHeight="1" x14ac:dyDescent="0.35">
      <c r="K294" s="1" t="s">
        <v>864</v>
      </c>
      <c r="AA294" s="117" t="s">
        <v>290</v>
      </c>
      <c r="AB294" s="117" t="s">
        <v>290</v>
      </c>
      <c r="AC294" s="78" t="s">
        <v>280</v>
      </c>
      <c r="CB294" s="1"/>
    </row>
    <row r="295" spans="11:80" ht="14.25" customHeight="1" x14ac:dyDescent="0.3">
      <c r="K295" s="1" t="s">
        <v>865</v>
      </c>
      <c r="AA295" s="117" t="s">
        <v>558</v>
      </c>
      <c r="AB295" s="117" t="s">
        <v>215</v>
      </c>
      <c r="AC295" s="1" t="s">
        <v>281</v>
      </c>
      <c r="CB295" s="1"/>
    </row>
    <row r="296" spans="11:80" ht="14.25" customHeight="1" x14ac:dyDescent="0.3">
      <c r="K296" s="1" t="s">
        <v>866</v>
      </c>
      <c r="AA296" s="117" t="s">
        <v>291</v>
      </c>
      <c r="AB296" s="117" t="s">
        <v>291</v>
      </c>
      <c r="AC296" s="1" t="s">
        <v>436</v>
      </c>
      <c r="CB296" s="1"/>
    </row>
    <row r="297" spans="11:80" ht="14.25" customHeight="1" x14ac:dyDescent="0.3">
      <c r="K297" s="1" t="s">
        <v>867</v>
      </c>
      <c r="AA297" s="117" t="s">
        <v>292</v>
      </c>
      <c r="AB297" s="117" t="s">
        <v>292</v>
      </c>
      <c r="AC297" s="1" t="s">
        <v>450</v>
      </c>
      <c r="CB297" s="1"/>
    </row>
    <row r="298" spans="11:80" ht="14.25" customHeight="1" x14ac:dyDescent="0.3">
      <c r="K298" s="1" t="s">
        <v>868</v>
      </c>
      <c r="AA298" s="117" t="s">
        <v>500</v>
      </c>
      <c r="AB298" s="117" t="s">
        <v>184</v>
      </c>
      <c r="AC298" s="1" t="s">
        <v>282</v>
      </c>
      <c r="CB298" s="1"/>
    </row>
    <row r="299" spans="11:80" ht="14.25" customHeight="1" x14ac:dyDescent="0.3">
      <c r="K299" s="1" t="s">
        <v>869</v>
      </c>
      <c r="AA299" s="117" t="s">
        <v>293</v>
      </c>
      <c r="AB299" s="117" t="s">
        <v>293</v>
      </c>
      <c r="AC299" s="1" t="s">
        <v>283</v>
      </c>
      <c r="CB299" s="1"/>
    </row>
    <row r="300" spans="11:80" ht="14.25" customHeight="1" x14ac:dyDescent="0.3">
      <c r="K300" s="1" t="s">
        <v>870</v>
      </c>
      <c r="AA300" s="117" t="s">
        <v>294</v>
      </c>
      <c r="AB300" s="117" t="s">
        <v>294</v>
      </c>
      <c r="AC300" s="1" t="s">
        <v>284</v>
      </c>
      <c r="CB300" s="1"/>
    </row>
    <row r="301" spans="11:80" ht="14.25" customHeight="1" x14ac:dyDescent="0.3">
      <c r="K301" s="1" t="s">
        <v>871</v>
      </c>
      <c r="AA301" s="117" t="s">
        <v>567</v>
      </c>
      <c r="AB301" s="117" t="s">
        <v>215</v>
      </c>
      <c r="AC301" s="1" t="s">
        <v>528</v>
      </c>
      <c r="CB301" s="1"/>
    </row>
    <row r="302" spans="11:80" ht="14.25" customHeight="1" x14ac:dyDescent="0.3">
      <c r="K302" s="1" t="s">
        <v>872</v>
      </c>
      <c r="AA302" s="117" t="s">
        <v>566</v>
      </c>
      <c r="AB302" s="117" t="s">
        <v>192</v>
      </c>
      <c r="AC302" s="1" t="s">
        <v>285</v>
      </c>
      <c r="CB302" s="1"/>
    </row>
    <row r="303" spans="11:80" ht="14.25" customHeight="1" x14ac:dyDescent="0.3">
      <c r="K303" s="1" t="s">
        <v>873</v>
      </c>
      <c r="AA303" s="117" t="s">
        <v>295</v>
      </c>
      <c r="AB303" s="120" t="s">
        <v>295</v>
      </c>
      <c r="AC303" s="1" t="s">
        <v>538</v>
      </c>
      <c r="CB303" s="1"/>
    </row>
    <row r="304" spans="11:80" ht="14.25" customHeight="1" x14ac:dyDescent="0.3">
      <c r="K304" s="1" t="s">
        <v>874</v>
      </c>
      <c r="AA304" s="117" t="s">
        <v>431</v>
      </c>
      <c r="AB304" s="117" t="s">
        <v>250</v>
      </c>
      <c r="AC304" s="1" t="s">
        <v>286</v>
      </c>
      <c r="CB304" s="1"/>
    </row>
    <row r="305" spans="11:80" ht="14.25" customHeight="1" x14ac:dyDescent="0.3">
      <c r="K305" s="1" t="s">
        <v>875</v>
      </c>
      <c r="AA305" s="117" t="s">
        <v>296</v>
      </c>
      <c r="AB305" s="117" t="s">
        <v>296</v>
      </c>
      <c r="AC305" s="1" t="s">
        <v>287</v>
      </c>
      <c r="CB305" s="1"/>
    </row>
    <row r="306" spans="11:80" ht="14.25" customHeight="1" x14ac:dyDescent="0.3">
      <c r="K306" s="1" t="s">
        <v>876</v>
      </c>
      <c r="AA306" s="117" t="s">
        <v>297</v>
      </c>
      <c r="AB306" s="117" t="s">
        <v>297</v>
      </c>
      <c r="AC306" s="1" t="s">
        <v>288</v>
      </c>
      <c r="CB306" s="1"/>
    </row>
    <row r="307" spans="11:80" ht="14.25" customHeight="1" x14ac:dyDescent="0.3">
      <c r="K307" s="1" t="s">
        <v>877</v>
      </c>
      <c r="AA307" s="117" t="s">
        <v>298</v>
      </c>
      <c r="AB307" s="120" t="s">
        <v>298</v>
      </c>
      <c r="AC307" s="1" t="s">
        <v>527</v>
      </c>
      <c r="CB307" s="1"/>
    </row>
    <row r="308" spans="11:80" ht="14.25" customHeight="1" x14ac:dyDescent="0.3">
      <c r="K308" s="1" t="s">
        <v>878</v>
      </c>
      <c r="AA308" s="117" t="s">
        <v>299</v>
      </c>
      <c r="AB308" s="117" t="s">
        <v>299</v>
      </c>
      <c r="AC308" s="1" t="s">
        <v>540</v>
      </c>
      <c r="CB308" s="1"/>
    </row>
    <row r="309" spans="11:80" ht="14.25" customHeight="1" x14ac:dyDescent="0.3">
      <c r="K309" s="1" t="s">
        <v>879</v>
      </c>
      <c r="AA309" s="117" t="s">
        <v>300</v>
      </c>
      <c r="AB309" s="117" t="s">
        <v>300</v>
      </c>
      <c r="AC309" s="1" t="s">
        <v>1043</v>
      </c>
      <c r="CB309" s="1"/>
    </row>
    <row r="310" spans="11:80" ht="14.25" customHeight="1" x14ac:dyDescent="0.3">
      <c r="K310" s="1" t="s">
        <v>880</v>
      </c>
      <c r="AA310" s="117" t="s">
        <v>465</v>
      </c>
      <c r="AB310" s="117" t="s">
        <v>301</v>
      </c>
      <c r="AC310" s="1" t="s">
        <v>475</v>
      </c>
      <c r="CB310" s="1"/>
    </row>
    <row r="311" spans="11:80" ht="14.25" customHeight="1" x14ac:dyDescent="0.3">
      <c r="K311" s="1" t="s">
        <v>881</v>
      </c>
      <c r="AA311" s="117" t="s">
        <v>537</v>
      </c>
      <c r="AB311" s="117" t="s">
        <v>207</v>
      </c>
      <c r="AC311" s="1" t="s">
        <v>289</v>
      </c>
      <c r="CB311" s="1"/>
    </row>
    <row r="312" spans="11:80" ht="14.25" customHeight="1" x14ac:dyDescent="0.3">
      <c r="K312" s="1" t="s">
        <v>882</v>
      </c>
      <c r="AA312" s="117" t="s">
        <v>551</v>
      </c>
      <c r="AB312" s="117" t="s">
        <v>284</v>
      </c>
      <c r="AC312" s="1" t="s">
        <v>556</v>
      </c>
      <c r="CB312" s="1"/>
    </row>
    <row r="313" spans="11:80" ht="14.25" customHeight="1" x14ac:dyDescent="0.3">
      <c r="K313" s="1" t="s">
        <v>883</v>
      </c>
      <c r="AA313" s="117" t="s">
        <v>448</v>
      </c>
      <c r="AB313" s="117" t="s">
        <v>190</v>
      </c>
      <c r="AC313" s="1" t="s">
        <v>547</v>
      </c>
      <c r="CB313" s="1"/>
    </row>
    <row r="314" spans="11:80" ht="14.25" customHeight="1" x14ac:dyDescent="0.3">
      <c r="K314" s="1" t="s">
        <v>884</v>
      </c>
      <c r="AA314" s="117" t="s">
        <v>509</v>
      </c>
      <c r="AB314" s="120" t="s">
        <v>245</v>
      </c>
      <c r="AC314" s="1" t="s">
        <v>477</v>
      </c>
      <c r="CB314" s="1"/>
    </row>
    <row r="315" spans="11:80" ht="14.25" customHeight="1" x14ac:dyDescent="0.3">
      <c r="K315" s="1" t="s">
        <v>885</v>
      </c>
      <c r="AA315" s="117" t="s">
        <v>548</v>
      </c>
      <c r="AB315" s="117" t="s">
        <v>207</v>
      </c>
      <c r="AC315" s="1" t="s">
        <v>549</v>
      </c>
      <c r="CB315" s="1"/>
    </row>
    <row r="316" spans="11:80" ht="14.25" customHeight="1" x14ac:dyDescent="0.3">
      <c r="K316" s="1" t="s">
        <v>886</v>
      </c>
      <c r="AA316" s="117" t="s">
        <v>302</v>
      </c>
      <c r="AB316" s="120" t="s">
        <v>302</v>
      </c>
      <c r="AC316" s="1" t="s">
        <v>524</v>
      </c>
      <c r="CB316" s="1"/>
    </row>
    <row r="317" spans="11:80" ht="14.25" customHeight="1" x14ac:dyDescent="0.3">
      <c r="K317" s="1" t="s">
        <v>887</v>
      </c>
      <c r="AA317" s="117" t="s">
        <v>521</v>
      </c>
      <c r="AB317" s="117" t="s">
        <v>184</v>
      </c>
      <c r="AC317" s="1" t="s">
        <v>290</v>
      </c>
      <c r="CB317" s="1"/>
    </row>
    <row r="318" spans="11:80" ht="14.25" customHeight="1" x14ac:dyDescent="0.3">
      <c r="K318" s="1" t="s">
        <v>888</v>
      </c>
      <c r="AA318" s="117" t="s">
        <v>559</v>
      </c>
      <c r="AB318" s="117" t="s">
        <v>221</v>
      </c>
      <c r="AC318" s="1" t="s">
        <v>558</v>
      </c>
      <c r="CB318" s="1"/>
    </row>
    <row r="319" spans="11:80" ht="14.25" customHeight="1" x14ac:dyDescent="0.3">
      <c r="K319" s="1" t="s">
        <v>889</v>
      </c>
      <c r="AA319" s="117" t="s">
        <v>67</v>
      </c>
      <c r="AB319" s="117" t="s">
        <v>66</v>
      </c>
      <c r="AC319" s="1" t="s">
        <v>291</v>
      </c>
      <c r="CB319" s="1"/>
    </row>
    <row r="320" spans="11:80" ht="14.25" customHeight="1" x14ac:dyDescent="0.3">
      <c r="K320" s="1" t="s">
        <v>890</v>
      </c>
      <c r="AA320" s="117" t="s">
        <v>461</v>
      </c>
      <c r="AB320" s="117" t="s">
        <v>250</v>
      </c>
      <c r="AC320" s="1" t="s">
        <v>292</v>
      </c>
      <c r="CB320" s="1"/>
    </row>
    <row r="321" spans="11:80" ht="14.25" customHeight="1" x14ac:dyDescent="0.3">
      <c r="K321" s="1" t="s">
        <v>891</v>
      </c>
      <c r="AA321" s="117" t="s">
        <v>463</v>
      </c>
      <c r="AB321" s="117" t="s">
        <v>282</v>
      </c>
      <c r="AC321" s="1" t="s">
        <v>500</v>
      </c>
      <c r="CB321" s="1"/>
    </row>
    <row r="322" spans="11:80" ht="14.25" customHeight="1" x14ac:dyDescent="0.3">
      <c r="K322" s="1" t="s">
        <v>892</v>
      </c>
      <c r="AA322" s="117" t="s">
        <v>304</v>
      </c>
      <c r="AB322" s="117" t="s">
        <v>304</v>
      </c>
      <c r="AC322" s="1" t="s">
        <v>293</v>
      </c>
      <c r="CB322" s="1"/>
    </row>
    <row r="323" spans="11:80" ht="14.25" customHeight="1" x14ac:dyDescent="0.3">
      <c r="K323" s="1" t="s">
        <v>893</v>
      </c>
      <c r="AA323" s="117" t="s">
        <v>305</v>
      </c>
      <c r="AB323" s="117" t="s">
        <v>305</v>
      </c>
      <c r="AC323" s="1" t="s">
        <v>294</v>
      </c>
      <c r="CB323" s="1"/>
    </row>
    <row r="324" spans="11:80" ht="14.25" customHeight="1" x14ac:dyDescent="0.3">
      <c r="K324" s="1" t="s">
        <v>894</v>
      </c>
      <c r="AA324" s="117" t="s">
        <v>306</v>
      </c>
      <c r="AB324" s="117" t="s">
        <v>306</v>
      </c>
      <c r="AC324" s="1" t="s">
        <v>567</v>
      </c>
      <c r="CB324" s="1"/>
    </row>
    <row r="325" spans="11:80" ht="14.25" customHeight="1" x14ac:dyDescent="0.3">
      <c r="K325" s="1" t="s">
        <v>895</v>
      </c>
      <c r="AA325" s="117" t="s">
        <v>557</v>
      </c>
      <c r="AB325" s="117" t="s">
        <v>201</v>
      </c>
      <c r="AC325" s="1" t="s">
        <v>566</v>
      </c>
      <c r="CB325" s="1"/>
    </row>
    <row r="326" spans="11:80" ht="14.25" customHeight="1" x14ac:dyDescent="0.3">
      <c r="K326" s="1" t="s">
        <v>896</v>
      </c>
      <c r="AA326" s="117" t="s">
        <v>307</v>
      </c>
      <c r="AB326" s="120" t="s">
        <v>307</v>
      </c>
      <c r="AC326" s="1" t="s">
        <v>295</v>
      </c>
      <c r="CB326" s="1"/>
    </row>
    <row r="327" spans="11:80" ht="14.25" customHeight="1" x14ac:dyDescent="0.3">
      <c r="K327" s="1" t="s">
        <v>897</v>
      </c>
      <c r="AA327" s="117" t="s">
        <v>308</v>
      </c>
      <c r="AB327" s="117" t="s">
        <v>308</v>
      </c>
      <c r="AC327" s="1" t="s">
        <v>431</v>
      </c>
      <c r="CB327" s="1"/>
    </row>
    <row r="328" spans="11:80" ht="14.25" customHeight="1" x14ac:dyDescent="0.3">
      <c r="K328" s="1" t="s">
        <v>898</v>
      </c>
      <c r="AA328" s="117" t="s">
        <v>560</v>
      </c>
      <c r="AB328" s="117" t="s">
        <v>284</v>
      </c>
      <c r="AC328" s="1" t="s">
        <v>296</v>
      </c>
      <c r="CB328" s="1"/>
    </row>
    <row r="329" spans="11:80" ht="14.25" customHeight="1" x14ac:dyDescent="0.3">
      <c r="K329" s="1" t="s">
        <v>899</v>
      </c>
      <c r="AA329" s="117" t="s">
        <v>309</v>
      </c>
      <c r="AB329" s="117" t="s">
        <v>309</v>
      </c>
      <c r="AC329" s="1" t="s">
        <v>297</v>
      </c>
      <c r="CB329" s="1"/>
    </row>
    <row r="330" spans="11:80" ht="14.25" customHeight="1" x14ac:dyDescent="0.3">
      <c r="K330" s="1" t="s">
        <v>900</v>
      </c>
      <c r="AA330" s="117" t="s">
        <v>310</v>
      </c>
      <c r="AB330" s="120" t="s">
        <v>310</v>
      </c>
      <c r="AC330" s="1" t="s">
        <v>298</v>
      </c>
      <c r="CB330" s="1"/>
    </row>
    <row r="331" spans="11:80" ht="14.25" customHeight="1" x14ac:dyDescent="0.3">
      <c r="K331" s="1" t="s">
        <v>901</v>
      </c>
      <c r="AA331" s="117" t="s">
        <v>438</v>
      </c>
      <c r="AB331" s="117" t="s">
        <v>311</v>
      </c>
      <c r="AC331" s="1" t="s">
        <v>299</v>
      </c>
      <c r="CB331" s="1"/>
    </row>
    <row r="332" spans="11:80" ht="14.25" customHeight="1" x14ac:dyDescent="0.3">
      <c r="K332" s="1" t="s">
        <v>902</v>
      </c>
      <c r="AA332" s="117" t="s">
        <v>513</v>
      </c>
      <c r="AB332" s="117" t="s">
        <v>303</v>
      </c>
      <c r="AC332" s="1" t="s">
        <v>300</v>
      </c>
      <c r="CB332" s="1"/>
    </row>
    <row r="333" spans="11:80" ht="14.25" customHeight="1" x14ac:dyDescent="0.3">
      <c r="K333" s="1" t="s">
        <v>903</v>
      </c>
      <c r="AA333" s="117" t="s">
        <v>312</v>
      </c>
      <c r="AB333" s="117" t="s">
        <v>312</v>
      </c>
      <c r="AC333" s="1" t="s">
        <v>465</v>
      </c>
      <c r="CB333" s="1"/>
    </row>
    <row r="334" spans="11:80" ht="14.25" customHeight="1" x14ac:dyDescent="0.3">
      <c r="K334" s="1" t="s">
        <v>904</v>
      </c>
      <c r="AA334" s="117" t="s">
        <v>467</v>
      </c>
      <c r="AB334" s="117" t="s">
        <v>311</v>
      </c>
      <c r="AC334" s="1" t="s">
        <v>301</v>
      </c>
      <c r="CB334" s="1"/>
    </row>
    <row r="335" spans="11:80" ht="14.25" customHeight="1" x14ac:dyDescent="0.3">
      <c r="K335" s="1" t="s">
        <v>905</v>
      </c>
      <c r="AA335" s="117" t="s">
        <v>568</v>
      </c>
      <c r="AB335" s="117" t="s">
        <v>221</v>
      </c>
      <c r="AC335" s="1" t="s">
        <v>537</v>
      </c>
      <c r="CB335" s="1"/>
    </row>
    <row r="336" spans="11:80" ht="14.25" customHeight="1" x14ac:dyDescent="0.3">
      <c r="K336" s="1" t="s">
        <v>906</v>
      </c>
      <c r="AA336" s="117" t="s">
        <v>491</v>
      </c>
      <c r="AB336" s="117" t="s">
        <v>311</v>
      </c>
      <c r="AC336" s="1" t="s">
        <v>551</v>
      </c>
      <c r="CB336" s="1"/>
    </row>
    <row r="337" spans="11:80" ht="14.25" customHeight="1" x14ac:dyDescent="0.3">
      <c r="K337" s="1" t="s">
        <v>907</v>
      </c>
      <c r="AA337" s="117" t="s">
        <v>313</v>
      </c>
      <c r="AB337" s="117" t="s">
        <v>313</v>
      </c>
      <c r="AC337" s="1" t="s">
        <v>448</v>
      </c>
      <c r="CB337" s="1"/>
    </row>
    <row r="338" spans="11:80" ht="14.25" customHeight="1" x14ac:dyDescent="0.3">
      <c r="K338" s="1" t="s">
        <v>908</v>
      </c>
      <c r="AA338" s="117"/>
      <c r="AB338" s="117"/>
      <c r="AC338" s="1" t="s">
        <v>548</v>
      </c>
      <c r="CB338" s="1"/>
    </row>
    <row r="339" spans="11:80" ht="14.25" customHeight="1" x14ac:dyDescent="0.3">
      <c r="K339" s="1" t="s">
        <v>909</v>
      </c>
      <c r="AA339" s="117"/>
      <c r="AB339" s="117"/>
      <c r="AC339" s="1" t="s">
        <v>302</v>
      </c>
      <c r="CB339" s="1"/>
    </row>
    <row r="340" spans="11:80" ht="14.25" customHeight="1" x14ac:dyDescent="0.3">
      <c r="K340" s="1" t="s">
        <v>910</v>
      </c>
      <c r="AA340" s="117"/>
      <c r="AB340" s="117"/>
      <c r="AC340" s="1" t="s">
        <v>521</v>
      </c>
      <c r="CB340" s="1"/>
    </row>
    <row r="341" spans="11:80" ht="14.25" customHeight="1" x14ac:dyDescent="0.3">
      <c r="K341" s="1" t="s">
        <v>911</v>
      </c>
      <c r="AA341" s="117"/>
      <c r="AB341" s="117"/>
      <c r="AC341" s="1" t="s">
        <v>559</v>
      </c>
      <c r="CB341" s="1"/>
    </row>
    <row r="342" spans="11:80" ht="14.25" customHeight="1" x14ac:dyDescent="0.3">
      <c r="K342" s="1" t="s">
        <v>912</v>
      </c>
      <c r="AA342" s="117"/>
      <c r="AB342" s="117"/>
      <c r="AC342" s="1" t="s">
        <v>67</v>
      </c>
      <c r="CB342" s="1"/>
    </row>
    <row r="343" spans="11:80" ht="14.25" customHeight="1" x14ac:dyDescent="0.3">
      <c r="K343" s="1" t="s">
        <v>913</v>
      </c>
      <c r="AA343" s="117"/>
      <c r="AB343" s="117"/>
      <c r="AC343" s="1" t="s">
        <v>1044</v>
      </c>
      <c r="CB343" s="1"/>
    </row>
    <row r="344" spans="11:80" ht="14.25" customHeight="1" x14ac:dyDescent="0.3">
      <c r="K344" s="1" t="s">
        <v>914</v>
      </c>
      <c r="AA344" s="117"/>
      <c r="AB344" s="117"/>
      <c r="AC344" s="1" t="s">
        <v>1045</v>
      </c>
      <c r="CB344" s="1"/>
    </row>
    <row r="345" spans="11:80" ht="14.25" customHeight="1" x14ac:dyDescent="0.3">
      <c r="K345" s="1" t="s">
        <v>915</v>
      </c>
      <c r="AA345" s="117"/>
      <c r="AB345" s="117"/>
      <c r="AC345" s="1" t="s">
        <v>461</v>
      </c>
      <c r="CB345" s="1"/>
    </row>
    <row r="346" spans="11:80" ht="14.25" customHeight="1" x14ac:dyDescent="0.3">
      <c r="K346" s="1" t="s">
        <v>916</v>
      </c>
      <c r="AA346" s="117"/>
      <c r="AB346" s="117"/>
      <c r="AC346" s="1" t="s">
        <v>463</v>
      </c>
      <c r="CB346" s="1"/>
    </row>
    <row r="347" spans="11:80" ht="14.25" customHeight="1" x14ac:dyDescent="0.3">
      <c r="K347" s="1" t="s">
        <v>917</v>
      </c>
      <c r="AA347" s="117"/>
      <c r="AB347" s="117"/>
      <c r="AC347" s="1" t="s">
        <v>303</v>
      </c>
      <c r="CB347" s="1"/>
    </row>
    <row r="348" spans="11:80" ht="14.25" customHeight="1" x14ac:dyDescent="0.3">
      <c r="K348" s="1" t="s">
        <v>918</v>
      </c>
      <c r="AA348" s="117"/>
      <c r="AB348" s="117"/>
      <c r="AC348" s="1" t="s">
        <v>1046</v>
      </c>
      <c r="CB348" s="1"/>
    </row>
    <row r="349" spans="11:80" ht="14.25" customHeight="1" x14ac:dyDescent="0.3">
      <c r="K349" s="1" t="s">
        <v>919</v>
      </c>
      <c r="AA349" s="117"/>
      <c r="AB349" s="117"/>
      <c r="AC349" s="1" t="s">
        <v>304</v>
      </c>
      <c r="CB349" s="1"/>
    </row>
    <row r="350" spans="11:80" ht="14.25" customHeight="1" x14ac:dyDescent="0.3">
      <c r="K350" s="1" t="s">
        <v>920</v>
      </c>
      <c r="AA350" s="117"/>
      <c r="AB350" s="117"/>
      <c r="AC350" s="1" t="s">
        <v>305</v>
      </c>
      <c r="CB350" s="1"/>
    </row>
    <row r="351" spans="11:80" ht="14.25" customHeight="1" x14ac:dyDescent="0.3">
      <c r="K351" s="1" t="s">
        <v>921</v>
      </c>
      <c r="AA351" s="117"/>
      <c r="AB351" s="117"/>
      <c r="AC351" s="1" t="s">
        <v>306</v>
      </c>
      <c r="CB351" s="1"/>
    </row>
    <row r="352" spans="11:80" ht="14.25" customHeight="1" x14ac:dyDescent="0.3">
      <c r="K352" s="1" t="s">
        <v>922</v>
      </c>
      <c r="AA352" s="117"/>
      <c r="AB352" s="117"/>
      <c r="AC352" s="1" t="s">
        <v>557</v>
      </c>
      <c r="CB352" s="1"/>
    </row>
    <row r="353" spans="11:80" ht="14.25" customHeight="1" x14ac:dyDescent="0.3">
      <c r="K353" s="1" t="s">
        <v>923</v>
      </c>
      <c r="AA353" s="117"/>
      <c r="AB353" s="117"/>
      <c r="AC353" s="1" t="s">
        <v>307</v>
      </c>
      <c r="CB353" s="1"/>
    </row>
    <row r="354" spans="11:80" ht="14.25" customHeight="1" x14ac:dyDescent="0.3">
      <c r="K354" s="1" t="s">
        <v>924</v>
      </c>
      <c r="AA354" s="117"/>
      <c r="AB354" s="117"/>
      <c r="AC354" s="1" t="s">
        <v>308</v>
      </c>
      <c r="CB354" s="1"/>
    </row>
    <row r="355" spans="11:80" ht="14.25" customHeight="1" x14ac:dyDescent="0.3">
      <c r="K355" s="1" t="s">
        <v>925</v>
      </c>
      <c r="AA355" s="117"/>
      <c r="AB355" s="117"/>
      <c r="AC355" s="1" t="s">
        <v>560</v>
      </c>
      <c r="CB355" s="1"/>
    </row>
    <row r="356" spans="11:80" ht="14.25" customHeight="1" x14ac:dyDescent="0.3">
      <c r="K356" s="1" t="s">
        <v>926</v>
      </c>
      <c r="AA356" s="117"/>
      <c r="AB356" s="117"/>
      <c r="AC356" s="1" t="s">
        <v>309</v>
      </c>
      <c r="CB356" s="1"/>
    </row>
    <row r="357" spans="11:80" ht="14.25" customHeight="1" x14ac:dyDescent="0.3">
      <c r="K357" s="1" t="s">
        <v>927</v>
      </c>
      <c r="AA357" s="117"/>
      <c r="AB357" s="117"/>
      <c r="AC357" s="1" t="s">
        <v>310</v>
      </c>
      <c r="CB357" s="1"/>
    </row>
    <row r="358" spans="11:80" ht="14.25" customHeight="1" x14ac:dyDescent="0.3">
      <c r="K358" s="1" t="s">
        <v>928</v>
      </c>
      <c r="AA358" s="117"/>
      <c r="AB358" s="117"/>
      <c r="AC358" s="1" t="s">
        <v>438</v>
      </c>
      <c r="CB358" s="1"/>
    </row>
    <row r="359" spans="11:80" ht="14.25" customHeight="1" x14ac:dyDescent="0.3">
      <c r="K359" s="1" t="s">
        <v>929</v>
      </c>
      <c r="AA359" s="117"/>
      <c r="AB359" s="117"/>
      <c r="AC359" s="1" t="s">
        <v>311</v>
      </c>
      <c r="CB359" s="1"/>
    </row>
    <row r="360" spans="11:80" ht="14.25" customHeight="1" x14ac:dyDescent="0.3">
      <c r="K360" s="1" t="s">
        <v>930</v>
      </c>
      <c r="AA360" s="117"/>
      <c r="AB360" s="117"/>
      <c r="AC360" s="1" t="s">
        <v>513</v>
      </c>
      <c r="CB360" s="1"/>
    </row>
    <row r="361" spans="11:80" ht="14.25" customHeight="1" x14ac:dyDescent="0.3">
      <c r="K361" s="1" t="s">
        <v>931</v>
      </c>
      <c r="AA361" s="117"/>
      <c r="AB361" s="117"/>
      <c r="AC361" s="1" t="s">
        <v>312</v>
      </c>
      <c r="CB361" s="1"/>
    </row>
    <row r="362" spans="11:80" ht="14.25" customHeight="1" x14ac:dyDescent="0.3">
      <c r="K362" s="1" t="s">
        <v>932</v>
      </c>
      <c r="AA362" s="117"/>
      <c r="AB362" s="117"/>
      <c r="AC362" s="1" t="s">
        <v>467</v>
      </c>
      <c r="CB362" s="1"/>
    </row>
    <row r="363" spans="11:80" ht="14.25" customHeight="1" x14ac:dyDescent="0.3">
      <c r="K363" s="1" t="s">
        <v>933</v>
      </c>
      <c r="AA363" s="117"/>
      <c r="AB363" s="117"/>
      <c r="AC363" s="1" t="s">
        <v>568</v>
      </c>
      <c r="CB363" s="1"/>
    </row>
    <row r="364" spans="11:80" ht="14.25" customHeight="1" x14ac:dyDescent="0.3">
      <c r="K364" s="1" t="s">
        <v>934</v>
      </c>
      <c r="AA364" s="117"/>
      <c r="AB364" s="117"/>
      <c r="AC364" s="1" t="s">
        <v>491</v>
      </c>
      <c r="CB364" s="1"/>
    </row>
    <row r="365" spans="11:80" ht="14.25" customHeight="1" x14ac:dyDescent="0.3">
      <c r="K365" s="1" t="s">
        <v>935</v>
      </c>
      <c r="AA365" s="117"/>
      <c r="AB365" s="117"/>
      <c r="AC365" s="1" t="s">
        <v>313</v>
      </c>
      <c r="CB365" s="1"/>
    </row>
    <row r="366" spans="11:80" ht="14.25" customHeight="1" x14ac:dyDescent="0.3">
      <c r="K366" s="1" t="s">
        <v>936</v>
      </c>
      <c r="AA366" s="117"/>
      <c r="AB366" s="117"/>
      <c r="CB366" s="1"/>
    </row>
    <row r="367" spans="11:80" ht="14.25" customHeight="1" x14ac:dyDescent="0.3">
      <c r="K367" s="1" t="s">
        <v>937</v>
      </c>
      <c r="AA367" s="117"/>
      <c r="AB367" s="117"/>
      <c r="CB367" s="1"/>
    </row>
    <row r="368" spans="11:80" ht="14.25" customHeight="1" x14ac:dyDescent="0.3">
      <c r="K368" s="1" t="s">
        <v>938</v>
      </c>
      <c r="AA368" s="117"/>
      <c r="AB368" s="117"/>
      <c r="CB368" s="1"/>
    </row>
    <row r="369" spans="11:80" ht="14.25" customHeight="1" x14ac:dyDescent="0.3">
      <c r="K369" s="1" t="s">
        <v>939</v>
      </c>
      <c r="AA369" s="117"/>
      <c r="AB369" s="117"/>
      <c r="CB369" s="1"/>
    </row>
    <row r="370" spans="11:80" ht="14.25" customHeight="1" x14ac:dyDescent="0.3">
      <c r="K370" s="1" t="s">
        <v>940</v>
      </c>
      <c r="AA370" s="117"/>
      <c r="AB370" s="117"/>
      <c r="CB370" s="1"/>
    </row>
    <row r="371" spans="11:80" ht="14.25" customHeight="1" x14ac:dyDescent="0.3">
      <c r="K371" s="1" t="s">
        <v>941</v>
      </c>
      <c r="AA371" s="117"/>
      <c r="AB371" s="117"/>
      <c r="CB371" s="1"/>
    </row>
    <row r="372" spans="11:80" ht="14.25" customHeight="1" x14ac:dyDescent="0.3">
      <c r="K372" s="1" t="s">
        <v>942</v>
      </c>
      <c r="AA372" s="117"/>
      <c r="AB372" s="117"/>
      <c r="CB372" s="1"/>
    </row>
    <row r="373" spans="11:80" ht="14.25" customHeight="1" x14ac:dyDescent="0.3">
      <c r="K373" s="1" t="s">
        <v>943</v>
      </c>
      <c r="AA373" s="117"/>
      <c r="AB373" s="117"/>
      <c r="CB373" s="1"/>
    </row>
    <row r="374" spans="11:80" ht="14.25" customHeight="1" x14ac:dyDescent="0.3">
      <c r="K374" s="1" t="s">
        <v>944</v>
      </c>
      <c r="AA374" s="117"/>
      <c r="AB374" s="117"/>
      <c r="CB374" s="1"/>
    </row>
    <row r="375" spans="11:80" ht="14.25" customHeight="1" x14ac:dyDescent="0.3">
      <c r="K375" s="1" t="s">
        <v>945</v>
      </c>
      <c r="AA375" s="117"/>
      <c r="AB375" s="117"/>
      <c r="CB375" s="1"/>
    </row>
    <row r="376" spans="11:80" ht="14.25" customHeight="1" x14ac:dyDescent="0.3">
      <c r="K376" s="1" t="s">
        <v>946</v>
      </c>
      <c r="AA376" s="117"/>
      <c r="AB376" s="117"/>
      <c r="CB376" s="1"/>
    </row>
    <row r="377" spans="11:80" ht="14.25" customHeight="1" x14ac:dyDescent="0.3">
      <c r="K377" s="1" t="s">
        <v>947</v>
      </c>
      <c r="AA377" s="117"/>
      <c r="AB377" s="117"/>
      <c r="CB377" s="1"/>
    </row>
    <row r="378" spans="11:80" ht="14.25" customHeight="1" x14ac:dyDescent="0.3">
      <c r="K378" s="1" t="s">
        <v>948</v>
      </c>
      <c r="AA378" s="117"/>
      <c r="AB378" s="117"/>
      <c r="CB378" s="1"/>
    </row>
    <row r="379" spans="11:80" ht="14.25" customHeight="1" x14ac:dyDescent="0.3">
      <c r="K379" s="1" t="s">
        <v>949</v>
      </c>
      <c r="AA379" s="117"/>
      <c r="AB379" s="117"/>
      <c r="CB379" s="1"/>
    </row>
    <row r="380" spans="11:80" ht="14.25" customHeight="1" x14ac:dyDescent="0.3">
      <c r="K380" s="1" t="s">
        <v>950</v>
      </c>
      <c r="AA380" s="117"/>
      <c r="AB380" s="117"/>
      <c r="CB380" s="1"/>
    </row>
    <row r="381" spans="11:80" ht="14.25" customHeight="1" x14ac:dyDescent="0.3">
      <c r="K381" s="1" t="s">
        <v>951</v>
      </c>
      <c r="AA381" s="117"/>
      <c r="AB381" s="117"/>
      <c r="CB381" s="1"/>
    </row>
    <row r="382" spans="11:80" ht="14.25" customHeight="1" x14ac:dyDescent="0.3">
      <c r="K382" s="1" t="s">
        <v>952</v>
      </c>
      <c r="AA382" s="117"/>
      <c r="AB382" s="117"/>
      <c r="CB382" s="1"/>
    </row>
    <row r="383" spans="11:80" ht="14.25" customHeight="1" x14ac:dyDescent="0.3">
      <c r="K383" s="1" t="s">
        <v>953</v>
      </c>
      <c r="AA383" s="117"/>
      <c r="AB383" s="117"/>
      <c r="CB383" s="1"/>
    </row>
    <row r="384" spans="11:80" ht="14.25" customHeight="1" x14ac:dyDescent="0.3">
      <c r="K384" s="1" t="s">
        <v>954</v>
      </c>
      <c r="AA384" s="117"/>
      <c r="AB384" s="117"/>
      <c r="CB384" s="1"/>
    </row>
    <row r="385" spans="11:80" ht="14.25" customHeight="1" x14ac:dyDescent="0.3">
      <c r="K385" s="1" t="s">
        <v>955</v>
      </c>
      <c r="AA385" s="117"/>
      <c r="AB385" s="117"/>
      <c r="CB385" s="1"/>
    </row>
    <row r="386" spans="11:80" ht="14.25" customHeight="1" x14ac:dyDescent="0.3">
      <c r="K386" s="1" t="s">
        <v>956</v>
      </c>
      <c r="AA386" s="117"/>
      <c r="AB386" s="117"/>
      <c r="CB386" s="1"/>
    </row>
    <row r="387" spans="11:80" ht="14.25" customHeight="1" x14ac:dyDescent="0.3">
      <c r="K387" s="1" t="s">
        <v>957</v>
      </c>
      <c r="AA387" s="117"/>
      <c r="AB387" s="117"/>
      <c r="CB387" s="1"/>
    </row>
    <row r="388" spans="11:80" ht="14.25" customHeight="1" x14ac:dyDescent="0.3">
      <c r="K388" s="1" t="s">
        <v>958</v>
      </c>
      <c r="AA388" s="117"/>
      <c r="AB388" s="117"/>
      <c r="CB388" s="1"/>
    </row>
    <row r="389" spans="11:80" ht="14.25" customHeight="1" x14ac:dyDescent="0.3">
      <c r="K389" s="1" t="s">
        <v>959</v>
      </c>
      <c r="AA389" s="117"/>
      <c r="AB389" s="117"/>
      <c r="CB389" s="1"/>
    </row>
    <row r="390" spans="11:80" ht="14.25" customHeight="1" x14ac:dyDescent="0.3">
      <c r="K390" s="1" t="s">
        <v>960</v>
      </c>
      <c r="AA390" s="117"/>
      <c r="AB390" s="117"/>
      <c r="CB390" s="1"/>
    </row>
    <row r="391" spans="11:80" ht="14.25" customHeight="1" x14ac:dyDescent="0.3">
      <c r="K391" s="1" t="s">
        <v>961</v>
      </c>
      <c r="AA391" s="117"/>
      <c r="AB391" s="117"/>
      <c r="CB391" s="1"/>
    </row>
    <row r="392" spans="11:80" ht="14.25" customHeight="1" x14ac:dyDescent="0.3">
      <c r="K392" s="1" t="s">
        <v>962</v>
      </c>
      <c r="AA392" s="117"/>
      <c r="AB392" s="117"/>
      <c r="CB392" s="1"/>
    </row>
    <row r="393" spans="11:80" ht="14.25" customHeight="1" x14ac:dyDescent="0.3">
      <c r="K393" s="1" t="s">
        <v>963</v>
      </c>
      <c r="AA393" s="117"/>
      <c r="AB393" s="117"/>
      <c r="CB393" s="1"/>
    </row>
    <row r="394" spans="11:80" ht="14.25" customHeight="1" x14ac:dyDescent="0.3">
      <c r="K394" s="1" t="s">
        <v>964</v>
      </c>
      <c r="AA394" s="117"/>
      <c r="AB394" s="117"/>
      <c r="CB394" s="1"/>
    </row>
    <row r="395" spans="11:80" ht="14.25" customHeight="1" x14ac:dyDescent="0.3">
      <c r="K395" s="1" t="s">
        <v>965</v>
      </c>
      <c r="AA395" s="117"/>
      <c r="AB395" s="117"/>
      <c r="CB395" s="1"/>
    </row>
    <row r="396" spans="11:80" ht="14.25" customHeight="1" x14ac:dyDescent="0.3">
      <c r="K396" s="1" t="s">
        <v>966</v>
      </c>
      <c r="AA396" s="117"/>
      <c r="AB396" s="117"/>
      <c r="CB396" s="1"/>
    </row>
    <row r="397" spans="11:80" ht="14.25" customHeight="1" x14ac:dyDescent="0.3">
      <c r="K397" s="1" t="s">
        <v>967</v>
      </c>
      <c r="AA397" s="117"/>
      <c r="AB397" s="117"/>
      <c r="CB397" s="1"/>
    </row>
    <row r="398" spans="11:80" ht="14.25" customHeight="1" x14ac:dyDescent="0.3">
      <c r="K398" s="1" t="s">
        <v>968</v>
      </c>
      <c r="AA398" s="117"/>
      <c r="AB398" s="117"/>
      <c r="CB398" s="1"/>
    </row>
    <row r="399" spans="11:80" ht="14.25" customHeight="1" x14ac:dyDescent="0.3">
      <c r="K399" s="1" t="s">
        <v>969</v>
      </c>
      <c r="AA399" s="117"/>
      <c r="AB399" s="117"/>
      <c r="CB399" s="1"/>
    </row>
    <row r="400" spans="11:80" ht="14.25" customHeight="1" x14ac:dyDescent="0.3">
      <c r="K400" s="1" t="s">
        <v>970</v>
      </c>
      <c r="AA400" s="117"/>
      <c r="AB400" s="117"/>
      <c r="CB400" s="1"/>
    </row>
    <row r="401" spans="11:80" ht="14.25" customHeight="1" x14ac:dyDescent="0.3">
      <c r="K401" s="1" t="s">
        <v>971</v>
      </c>
      <c r="AA401" s="117"/>
      <c r="AB401" s="117"/>
      <c r="CB401" s="1"/>
    </row>
    <row r="402" spans="11:80" ht="14.25" customHeight="1" x14ac:dyDescent="0.3">
      <c r="K402" s="1" t="s">
        <v>972</v>
      </c>
      <c r="AA402" s="117"/>
      <c r="AB402" s="117"/>
      <c r="CB402" s="1"/>
    </row>
    <row r="403" spans="11:80" ht="14.25" customHeight="1" x14ac:dyDescent="0.3">
      <c r="K403" s="1" t="s">
        <v>973</v>
      </c>
      <c r="AA403" s="117"/>
      <c r="AB403" s="117"/>
      <c r="CB403" s="1"/>
    </row>
    <row r="404" spans="11:80" ht="14.25" customHeight="1" x14ac:dyDescent="0.3">
      <c r="K404" s="1" t="s">
        <v>974</v>
      </c>
      <c r="AA404" s="117"/>
      <c r="AB404" s="117"/>
      <c r="CB404" s="1"/>
    </row>
    <row r="405" spans="11:80" ht="14.25" customHeight="1" x14ac:dyDescent="0.3">
      <c r="K405" s="1" t="s">
        <v>975</v>
      </c>
      <c r="AA405" s="117"/>
      <c r="AB405" s="117"/>
      <c r="CB405" s="1"/>
    </row>
    <row r="406" spans="11:80" ht="14.25" customHeight="1" x14ac:dyDescent="0.3">
      <c r="K406" s="1" t="s">
        <v>976</v>
      </c>
      <c r="AA406" s="117"/>
      <c r="AB406" s="117"/>
      <c r="CB406" s="1"/>
    </row>
    <row r="407" spans="11:80" ht="14.25" customHeight="1" x14ac:dyDescent="0.3">
      <c r="K407" s="1" t="s">
        <v>977</v>
      </c>
      <c r="AA407" s="117"/>
      <c r="AB407" s="117"/>
      <c r="CB407" s="1"/>
    </row>
    <row r="408" spans="11:80" ht="14.25" customHeight="1" x14ac:dyDescent="0.3">
      <c r="K408" s="1" t="s">
        <v>978</v>
      </c>
      <c r="AA408" s="117"/>
      <c r="AB408" s="117"/>
      <c r="CB408" s="1"/>
    </row>
    <row r="409" spans="11:80" ht="14.25" customHeight="1" x14ac:dyDescent="0.3">
      <c r="K409" s="1" t="s">
        <v>979</v>
      </c>
      <c r="AA409" s="117"/>
      <c r="AB409" s="117"/>
      <c r="CB409" s="1"/>
    </row>
    <row r="410" spans="11:80" ht="14.25" customHeight="1" x14ac:dyDescent="0.3">
      <c r="K410" s="1" t="s">
        <v>980</v>
      </c>
      <c r="AA410" s="117"/>
      <c r="AB410" s="117"/>
      <c r="CB410" s="1"/>
    </row>
    <row r="411" spans="11:80" ht="14.25" customHeight="1" x14ac:dyDescent="0.3">
      <c r="K411" s="1" t="s">
        <v>981</v>
      </c>
      <c r="AA411" s="117"/>
      <c r="AB411" s="117"/>
      <c r="CB411" s="1"/>
    </row>
    <row r="412" spans="11:80" ht="14.25" customHeight="1" x14ac:dyDescent="0.3">
      <c r="K412" s="1" t="s">
        <v>982</v>
      </c>
      <c r="AA412" s="117"/>
      <c r="AB412" s="117"/>
      <c r="CB412" s="1"/>
    </row>
    <row r="413" spans="11:80" ht="14.25" customHeight="1" x14ac:dyDescent="0.3">
      <c r="K413" s="1" t="s">
        <v>983</v>
      </c>
      <c r="AA413" s="117"/>
      <c r="AB413" s="117"/>
      <c r="CB413" s="1"/>
    </row>
    <row r="414" spans="11:80" ht="14.25" customHeight="1" x14ac:dyDescent="0.3">
      <c r="K414" s="1" t="s">
        <v>984</v>
      </c>
      <c r="AA414" s="117"/>
      <c r="AB414" s="117"/>
      <c r="CB414" s="1"/>
    </row>
    <row r="415" spans="11:80" ht="14.25" customHeight="1" x14ac:dyDescent="0.3">
      <c r="K415" s="1" t="s">
        <v>985</v>
      </c>
      <c r="AA415" s="117"/>
      <c r="AB415" s="117"/>
      <c r="CB415" s="1"/>
    </row>
    <row r="416" spans="11:80" ht="14.25" customHeight="1" x14ac:dyDescent="0.3">
      <c r="K416" s="1" t="s">
        <v>986</v>
      </c>
      <c r="AA416" s="117"/>
      <c r="AB416" s="117"/>
      <c r="CB416" s="1"/>
    </row>
    <row r="417" spans="11:80" ht="14.25" customHeight="1" x14ac:dyDescent="0.3">
      <c r="K417" s="1" t="s">
        <v>987</v>
      </c>
      <c r="AA417" s="117"/>
      <c r="AB417" s="117"/>
      <c r="CB417" s="1"/>
    </row>
    <row r="418" spans="11:80" ht="14.25" customHeight="1" x14ac:dyDescent="0.3">
      <c r="K418" s="1" t="s">
        <v>988</v>
      </c>
      <c r="AA418" s="117"/>
      <c r="AB418" s="117"/>
      <c r="CB418" s="1"/>
    </row>
    <row r="419" spans="11:80" ht="14.25" customHeight="1" x14ac:dyDescent="0.3">
      <c r="K419" s="1" t="s">
        <v>989</v>
      </c>
      <c r="AA419" s="117"/>
      <c r="AB419" s="117"/>
      <c r="CB419" s="1"/>
    </row>
    <row r="420" spans="11:80" ht="14.25" customHeight="1" x14ac:dyDescent="0.3">
      <c r="K420" s="1" t="s">
        <v>990</v>
      </c>
      <c r="AA420" s="117"/>
      <c r="AB420" s="117"/>
      <c r="CB420" s="1"/>
    </row>
    <row r="421" spans="11:80" ht="14.25" customHeight="1" x14ac:dyDescent="0.3">
      <c r="K421" s="1" t="s">
        <v>991</v>
      </c>
      <c r="AA421" s="117"/>
      <c r="AB421" s="117"/>
      <c r="CB421" s="1"/>
    </row>
    <row r="422" spans="11:80" ht="14.25" customHeight="1" x14ac:dyDescent="0.3">
      <c r="K422" s="1" t="s">
        <v>992</v>
      </c>
      <c r="AA422" s="117"/>
      <c r="AB422" s="117"/>
      <c r="CB422" s="1"/>
    </row>
    <row r="423" spans="11:80" ht="14.25" customHeight="1" x14ac:dyDescent="0.3">
      <c r="K423" s="1" t="s">
        <v>993</v>
      </c>
      <c r="AA423" s="117"/>
      <c r="AB423" s="117"/>
      <c r="CB423" s="1"/>
    </row>
    <row r="424" spans="11:80" ht="14.25" customHeight="1" x14ac:dyDescent="0.3">
      <c r="K424" s="1" t="s">
        <v>994</v>
      </c>
      <c r="AA424" s="117"/>
      <c r="AB424" s="117"/>
      <c r="CB424" s="1"/>
    </row>
    <row r="425" spans="11:80" ht="14.25" customHeight="1" x14ac:dyDescent="0.3">
      <c r="K425" s="1" t="s">
        <v>995</v>
      </c>
      <c r="AA425" s="117"/>
      <c r="AB425" s="117"/>
      <c r="CB425" s="1"/>
    </row>
    <row r="426" spans="11:80" ht="14.25" customHeight="1" x14ac:dyDescent="0.3">
      <c r="K426" s="1" t="s">
        <v>996</v>
      </c>
      <c r="AA426" s="117"/>
      <c r="AB426" s="117"/>
      <c r="CB426" s="1"/>
    </row>
    <row r="427" spans="11:80" ht="14.25" customHeight="1" x14ac:dyDescent="0.3">
      <c r="K427" s="1" t="s">
        <v>997</v>
      </c>
      <c r="AA427" s="117"/>
      <c r="AB427" s="117"/>
      <c r="CB427" s="1"/>
    </row>
    <row r="428" spans="11:80" ht="14.25" customHeight="1" x14ac:dyDescent="0.3">
      <c r="K428" s="1" t="s">
        <v>998</v>
      </c>
      <c r="AA428" s="117"/>
      <c r="AB428" s="117"/>
      <c r="CB428" s="1"/>
    </row>
    <row r="429" spans="11:80" ht="14.25" customHeight="1" x14ac:dyDescent="0.3">
      <c r="K429" s="1" t="s">
        <v>999</v>
      </c>
      <c r="AA429" s="117"/>
      <c r="AB429" s="117"/>
      <c r="CB429" s="1"/>
    </row>
    <row r="430" spans="11:80" ht="14.25" customHeight="1" x14ac:dyDescent="0.3">
      <c r="K430" s="1" t="s">
        <v>1000</v>
      </c>
      <c r="AA430" s="117"/>
      <c r="AB430" s="117"/>
      <c r="CB430" s="1"/>
    </row>
    <row r="431" spans="11:80" ht="14.25" customHeight="1" x14ac:dyDescent="0.3">
      <c r="K431" s="1" t="s">
        <v>1001</v>
      </c>
      <c r="AA431" s="117"/>
      <c r="AB431" s="117"/>
      <c r="CB431" s="1"/>
    </row>
    <row r="432" spans="11:80" ht="14.25" customHeight="1" x14ac:dyDescent="0.3">
      <c r="AA432" s="117"/>
      <c r="AB432" s="117"/>
      <c r="CB432" s="1"/>
    </row>
    <row r="433" spans="27:80" ht="14.25" customHeight="1" x14ac:dyDescent="0.3">
      <c r="AA433" s="117"/>
      <c r="AB433" s="117"/>
      <c r="CB433" s="1"/>
    </row>
    <row r="434" spans="27:80" ht="14.25" customHeight="1" x14ac:dyDescent="0.3">
      <c r="AA434" s="117"/>
      <c r="AB434" s="117"/>
      <c r="CB434" s="1"/>
    </row>
    <row r="435" spans="27:80" ht="14.25" customHeight="1" x14ac:dyDescent="0.3">
      <c r="AA435" s="117"/>
      <c r="AB435" s="117"/>
      <c r="CB435" s="1"/>
    </row>
    <row r="436" spans="27:80" ht="14.25" customHeight="1" x14ac:dyDescent="0.3">
      <c r="AA436" s="117"/>
      <c r="AB436" s="117"/>
      <c r="CB436" s="1"/>
    </row>
    <row r="437" spans="27:80" ht="14.25" customHeight="1" x14ac:dyDescent="0.3">
      <c r="AA437" s="117"/>
      <c r="AB437" s="117"/>
      <c r="CB437" s="1"/>
    </row>
    <row r="438" spans="27:80" ht="14.25" customHeight="1" x14ac:dyDescent="0.3">
      <c r="AA438" s="117"/>
      <c r="AB438" s="117"/>
      <c r="CB438" s="1"/>
    </row>
    <row r="439" spans="27:80" ht="14.25" customHeight="1" x14ac:dyDescent="0.3">
      <c r="AA439" s="117"/>
      <c r="AB439" s="117"/>
      <c r="CB439" s="1"/>
    </row>
    <row r="440" spans="27:80" ht="14.25" customHeight="1" x14ac:dyDescent="0.3">
      <c r="AA440" s="117"/>
      <c r="AB440" s="117"/>
      <c r="CB440" s="1"/>
    </row>
    <row r="441" spans="27:80" ht="14.25" customHeight="1" x14ac:dyDescent="0.3">
      <c r="AA441" s="117"/>
      <c r="AB441" s="117"/>
      <c r="CB441" s="1"/>
    </row>
    <row r="442" spans="27:80" ht="14.25" customHeight="1" x14ac:dyDescent="0.3">
      <c r="AA442" s="117"/>
      <c r="AB442" s="117"/>
      <c r="CB442" s="1"/>
    </row>
    <row r="443" spans="27:80" ht="14.25" customHeight="1" x14ac:dyDescent="0.3">
      <c r="AA443" s="117"/>
      <c r="AB443" s="117"/>
      <c r="CB443" s="1"/>
    </row>
    <row r="444" spans="27:80" ht="14.25" customHeight="1" x14ac:dyDescent="0.3">
      <c r="AA444" s="117"/>
      <c r="AB444" s="117"/>
      <c r="CB444" s="1"/>
    </row>
    <row r="445" spans="27:80" ht="14.25" customHeight="1" x14ac:dyDescent="0.3">
      <c r="AA445" s="117"/>
      <c r="AB445" s="117"/>
      <c r="CB445" s="1"/>
    </row>
    <row r="446" spans="27:80" ht="14.25" customHeight="1" x14ac:dyDescent="0.3">
      <c r="AA446" s="117"/>
      <c r="AB446" s="117"/>
      <c r="CB446" s="1"/>
    </row>
    <row r="447" spans="27:80" ht="14.25" customHeight="1" x14ac:dyDescent="0.3">
      <c r="AA447" s="117"/>
      <c r="AB447" s="117"/>
      <c r="CB447" s="1"/>
    </row>
    <row r="448" spans="27:80" ht="14.25" customHeight="1" x14ac:dyDescent="0.3">
      <c r="AA448" s="117"/>
      <c r="AB448" s="117"/>
      <c r="CB448" s="1"/>
    </row>
    <row r="449" spans="27:80" ht="14.25" customHeight="1" x14ac:dyDescent="0.3">
      <c r="AA449" s="117"/>
      <c r="AB449" s="117"/>
      <c r="CB449" s="1"/>
    </row>
    <row r="450" spans="27:80" ht="14.25" customHeight="1" x14ac:dyDescent="0.3">
      <c r="AA450" s="117"/>
      <c r="AB450" s="117"/>
      <c r="CB450" s="1"/>
    </row>
    <row r="451" spans="27:80" ht="14.25" customHeight="1" x14ac:dyDescent="0.3">
      <c r="AA451" s="117"/>
      <c r="AB451" s="117"/>
      <c r="CB451" s="1"/>
    </row>
    <row r="452" spans="27:80" ht="14.25" customHeight="1" x14ac:dyDescent="0.3">
      <c r="AA452" s="117"/>
      <c r="AB452" s="117"/>
      <c r="CB452" s="1"/>
    </row>
    <row r="453" spans="27:80" ht="14.25" customHeight="1" x14ac:dyDescent="0.3">
      <c r="AA453" s="117"/>
      <c r="AB453" s="117"/>
      <c r="CB453" s="1"/>
    </row>
    <row r="454" spans="27:80" ht="14.25" customHeight="1" x14ac:dyDescent="0.3">
      <c r="AA454" s="117"/>
      <c r="AB454" s="117"/>
      <c r="CB454" s="1"/>
    </row>
    <row r="455" spans="27:80" ht="14.25" customHeight="1" x14ac:dyDescent="0.3">
      <c r="AA455" s="117"/>
      <c r="AB455" s="117"/>
      <c r="CB455" s="1"/>
    </row>
    <row r="456" spans="27:80" ht="14.25" customHeight="1" x14ac:dyDescent="0.3">
      <c r="AA456" s="117"/>
      <c r="AB456" s="117"/>
      <c r="CB456" s="1"/>
    </row>
    <row r="457" spans="27:80" ht="14.25" customHeight="1" x14ac:dyDescent="0.3">
      <c r="AA457" s="117"/>
      <c r="AB457" s="117"/>
      <c r="CB457" s="1"/>
    </row>
    <row r="458" spans="27:80" ht="14.25" customHeight="1" x14ac:dyDescent="0.3">
      <c r="AA458" s="117"/>
      <c r="AB458" s="117"/>
      <c r="CB458" s="1"/>
    </row>
    <row r="459" spans="27:80" ht="14.25" customHeight="1" x14ac:dyDescent="0.3">
      <c r="AA459" s="117"/>
      <c r="AB459" s="117"/>
      <c r="CB459" s="1"/>
    </row>
    <row r="460" spans="27:80" ht="14.25" customHeight="1" x14ac:dyDescent="0.3">
      <c r="AA460" s="117"/>
      <c r="AB460" s="117"/>
      <c r="CB460" s="1"/>
    </row>
    <row r="461" spans="27:80" ht="14.25" customHeight="1" x14ac:dyDescent="0.3">
      <c r="AA461" s="117"/>
      <c r="AB461" s="117"/>
      <c r="CB461" s="1"/>
    </row>
    <row r="462" spans="27:80" ht="14.25" customHeight="1" x14ac:dyDescent="0.3">
      <c r="AA462" s="117"/>
      <c r="AB462" s="117"/>
      <c r="CB462" s="1"/>
    </row>
    <row r="463" spans="27:80" ht="14.25" customHeight="1" x14ac:dyDescent="0.3">
      <c r="AA463" s="117"/>
      <c r="AB463" s="117"/>
      <c r="CB463" s="1"/>
    </row>
    <row r="464" spans="27:80" ht="14.25" customHeight="1" x14ac:dyDescent="0.3">
      <c r="AA464" s="117"/>
      <c r="AB464" s="117"/>
      <c r="CB464" s="1"/>
    </row>
    <row r="465" spans="27:80" ht="14.25" customHeight="1" x14ac:dyDescent="0.3">
      <c r="AA465" s="117"/>
      <c r="AB465" s="117"/>
      <c r="CB465" s="1"/>
    </row>
    <row r="466" spans="27:80" ht="14.25" customHeight="1" x14ac:dyDescent="0.3">
      <c r="AA466" s="117"/>
      <c r="AB466" s="117"/>
      <c r="CB466" s="1"/>
    </row>
    <row r="467" spans="27:80" ht="14.25" customHeight="1" x14ac:dyDescent="0.3">
      <c r="AA467" s="117"/>
      <c r="AB467" s="117"/>
      <c r="CB467" s="1"/>
    </row>
    <row r="468" spans="27:80" ht="14.25" customHeight="1" x14ac:dyDescent="0.3">
      <c r="AA468" s="117"/>
      <c r="AB468" s="117"/>
      <c r="CB468" s="1"/>
    </row>
    <row r="469" spans="27:80" ht="14.25" customHeight="1" x14ac:dyDescent="0.3">
      <c r="AA469" s="117"/>
      <c r="AB469" s="117"/>
      <c r="CB469" s="1"/>
    </row>
    <row r="470" spans="27:80" ht="14.25" customHeight="1" x14ac:dyDescent="0.3">
      <c r="AA470" s="117"/>
      <c r="AB470" s="117"/>
      <c r="CB470" s="1"/>
    </row>
    <row r="471" spans="27:80" ht="14.25" customHeight="1" x14ac:dyDescent="0.3">
      <c r="AA471" s="117"/>
      <c r="AB471" s="117"/>
      <c r="CB471" s="1"/>
    </row>
    <row r="472" spans="27:80" ht="14.25" customHeight="1" x14ac:dyDescent="0.3">
      <c r="AA472" s="117"/>
      <c r="AB472" s="117"/>
      <c r="CB472" s="1"/>
    </row>
    <row r="473" spans="27:80" ht="14.25" customHeight="1" x14ac:dyDescent="0.3">
      <c r="AA473" s="117"/>
      <c r="AB473" s="117"/>
      <c r="CB473" s="1"/>
    </row>
    <row r="474" spans="27:80" ht="14.25" customHeight="1" x14ac:dyDescent="0.3">
      <c r="AA474" s="117"/>
      <c r="AB474" s="117"/>
      <c r="CB474" s="1"/>
    </row>
    <row r="475" spans="27:80" ht="14.25" customHeight="1" x14ac:dyDescent="0.3">
      <c r="AA475" s="117"/>
      <c r="AB475" s="117"/>
      <c r="CB475" s="1"/>
    </row>
    <row r="476" spans="27:80" ht="14.25" customHeight="1" x14ac:dyDescent="0.3">
      <c r="AA476" s="117"/>
      <c r="AB476" s="117"/>
      <c r="CB476" s="1"/>
    </row>
    <row r="477" spans="27:80" ht="14.25" customHeight="1" x14ac:dyDescent="0.3">
      <c r="AA477" s="117"/>
      <c r="AB477" s="117"/>
      <c r="CB477" s="1"/>
    </row>
    <row r="478" spans="27:80" ht="14.25" customHeight="1" x14ac:dyDescent="0.3">
      <c r="AA478" s="117"/>
      <c r="AB478" s="117"/>
      <c r="CB478" s="1"/>
    </row>
    <row r="479" spans="27:80" ht="14.25" customHeight="1" x14ac:dyDescent="0.3">
      <c r="AA479" s="117"/>
      <c r="AB479" s="117"/>
      <c r="CB479" s="1"/>
    </row>
    <row r="480" spans="27:80" ht="14.25" customHeight="1" x14ac:dyDescent="0.3">
      <c r="AA480" s="117"/>
      <c r="AB480" s="117"/>
      <c r="CB480" s="1"/>
    </row>
    <row r="481" spans="27:80" ht="14.25" customHeight="1" x14ac:dyDescent="0.3">
      <c r="AA481" s="117"/>
      <c r="AB481" s="117"/>
      <c r="CB481" s="1"/>
    </row>
    <row r="482" spans="27:80" ht="14.25" customHeight="1" x14ac:dyDescent="0.3">
      <c r="AA482" s="117"/>
      <c r="AB482" s="117"/>
      <c r="CB482" s="1"/>
    </row>
    <row r="483" spans="27:80" ht="14.25" customHeight="1" x14ac:dyDescent="0.3">
      <c r="AA483" s="117"/>
      <c r="AB483" s="117"/>
      <c r="CB483" s="1"/>
    </row>
    <row r="484" spans="27:80" ht="14.25" customHeight="1" x14ac:dyDescent="0.3">
      <c r="AA484" s="117"/>
      <c r="AB484" s="117"/>
      <c r="CB484" s="1"/>
    </row>
    <row r="485" spans="27:80" ht="14.25" customHeight="1" x14ac:dyDescent="0.3">
      <c r="AA485" s="117"/>
      <c r="AB485" s="117"/>
      <c r="CB485" s="1"/>
    </row>
    <row r="486" spans="27:80" ht="14.25" customHeight="1" x14ac:dyDescent="0.3">
      <c r="AA486" s="117"/>
      <c r="AB486" s="117"/>
      <c r="CB486" s="1"/>
    </row>
    <row r="487" spans="27:80" ht="14.25" customHeight="1" x14ac:dyDescent="0.3">
      <c r="AA487" s="117"/>
      <c r="AB487" s="117"/>
      <c r="CB487" s="1"/>
    </row>
    <row r="488" spans="27:80" ht="14.25" customHeight="1" x14ac:dyDescent="0.3">
      <c r="AA488" s="117"/>
      <c r="AB488" s="117"/>
      <c r="CB488" s="1"/>
    </row>
    <row r="489" spans="27:80" ht="14.25" customHeight="1" x14ac:dyDescent="0.3">
      <c r="AA489" s="117"/>
      <c r="AB489" s="117"/>
      <c r="CB489" s="1"/>
    </row>
    <row r="490" spans="27:80" ht="14.25" customHeight="1" x14ac:dyDescent="0.3">
      <c r="AA490" s="117"/>
      <c r="AB490" s="117"/>
      <c r="CB490" s="1"/>
    </row>
    <row r="491" spans="27:80" ht="14.25" customHeight="1" x14ac:dyDescent="0.3">
      <c r="AA491" s="117"/>
      <c r="AB491" s="117"/>
      <c r="CB491" s="1"/>
    </row>
    <row r="492" spans="27:80" ht="14.25" customHeight="1" x14ac:dyDescent="0.3">
      <c r="AA492" s="117"/>
      <c r="AB492" s="117"/>
      <c r="CB492" s="1"/>
    </row>
    <row r="493" spans="27:80" ht="14.25" customHeight="1" x14ac:dyDescent="0.3">
      <c r="AA493" s="117"/>
      <c r="AB493" s="117"/>
      <c r="CB493" s="1"/>
    </row>
    <row r="494" spans="27:80" ht="14.25" customHeight="1" x14ac:dyDescent="0.3">
      <c r="AA494" s="117"/>
      <c r="AB494" s="117"/>
      <c r="CB494" s="1"/>
    </row>
    <row r="495" spans="27:80" ht="14.25" customHeight="1" x14ac:dyDescent="0.3">
      <c r="AA495" s="117"/>
      <c r="AB495" s="117"/>
      <c r="CB495" s="1"/>
    </row>
    <row r="496" spans="27:80" ht="14.25" customHeight="1" x14ac:dyDescent="0.3">
      <c r="AA496" s="117"/>
      <c r="AB496" s="117"/>
      <c r="CB496" s="1"/>
    </row>
    <row r="497" spans="27:80" ht="14.25" customHeight="1" x14ac:dyDescent="0.3">
      <c r="AA497" s="117"/>
      <c r="AB497" s="117"/>
      <c r="CB497" s="1"/>
    </row>
    <row r="498" spans="27:80" ht="14.25" customHeight="1" x14ac:dyDescent="0.3">
      <c r="AA498" s="117"/>
      <c r="AB498" s="117"/>
      <c r="CB498" s="1"/>
    </row>
    <row r="499" spans="27:80" ht="14.25" customHeight="1" x14ac:dyDescent="0.3">
      <c r="AA499" s="117"/>
      <c r="AB499" s="117"/>
      <c r="CB499" s="1"/>
    </row>
    <row r="500" spans="27:80" ht="14.25" customHeight="1" x14ac:dyDescent="0.3">
      <c r="AA500" s="117"/>
      <c r="AB500" s="117"/>
      <c r="CB500" s="1"/>
    </row>
    <row r="501" spans="27:80" ht="14.25" customHeight="1" x14ac:dyDescent="0.3">
      <c r="AA501" s="117"/>
      <c r="AB501" s="117"/>
      <c r="CB501" s="1"/>
    </row>
    <row r="502" spans="27:80" ht="14.25" customHeight="1" x14ac:dyDescent="0.3">
      <c r="AA502" s="117"/>
      <c r="AB502" s="117"/>
      <c r="CB502" s="1"/>
    </row>
    <row r="503" spans="27:80" ht="14.25" customHeight="1" x14ac:dyDescent="0.3">
      <c r="AA503" s="117"/>
      <c r="AB503" s="117"/>
      <c r="CB503" s="1"/>
    </row>
    <row r="504" spans="27:80" ht="14.25" customHeight="1" x14ac:dyDescent="0.3">
      <c r="AA504" s="117"/>
      <c r="AB504" s="117"/>
      <c r="CB504" s="1"/>
    </row>
    <row r="505" spans="27:80" ht="14.25" customHeight="1" x14ac:dyDescent="0.3">
      <c r="AA505" s="117"/>
      <c r="AB505" s="117"/>
      <c r="CB505" s="1"/>
    </row>
    <row r="506" spans="27:80" ht="14.25" customHeight="1" x14ac:dyDescent="0.3">
      <c r="AA506" s="117"/>
      <c r="AB506" s="117"/>
      <c r="CB506" s="1"/>
    </row>
    <row r="507" spans="27:80" ht="14.25" customHeight="1" x14ac:dyDescent="0.3">
      <c r="AA507" s="117"/>
      <c r="AB507" s="117"/>
      <c r="CB507" s="1"/>
    </row>
    <row r="508" spans="27:80" ht="14.25" customHeight="1" x14ac:dyDescent="0.3">
      <c r="AA508" s="117"/>
      <c r="AB508" s="117"/>
      <c r="CB508" s="1"/>
    </row>
    <row r="509" spans="27:80" ht="14.25" customHeight="1" x14ac:dyDescent="0.3">
      <c r="AA509" s="117"/>
      <c r="AB509" s="117"/>
      <c r="CB509" s="1"/>
    </row>
    <row r="510" spans="27:80" ht="14.25" customHeight="1" x14ac:dyDescent="0.3">
      <c r="AA510" s="117"/>
      <c r="AB510" s="117"/>
      <c r="CB510" s="1"/>
    </row>
    <row r="511" spans="27:80" ht="14.25" customHeight="1" x14ac:dyDescent="0.3">
      <c r="AA511" s="117"/>
      <c r="AB511" s="117"/>
      <c r="CB511" s="1"/>
    </row>
    <row r="512" spans="27:80" ht="14.25" customHeight="1" x14ac:dyDescent="0.3">
      <c r="AA512" s="117"/>
      <c r="AB512" s="117"/>
      <c r="CB512" s="1"/>
    </row>
    <row r="513" spans="27:80" ht="14.25" customHeight="1" x14ac:dyDescent="0.3">
      <c r="AA513" s="117"/>
      <c r="AB513" s="117"/>
      <c r="CB513" s="1"/>
    </row>
    <row r="514" spans="27:80" ht="14.25" customHeight="1" x14ac:dyDescent="0.3">
      <c r="AA514" s="117"/>
      <c r="AB514" s="117"/>
      <c r="CB514" s="1"/>
    </row>
    <row r="515" spans="27:80" ht="14.25" customHeight="1" x14ac:dyDescent="0.3">
      <c r="AA515" s="117"/>
      <c r="AB515" s="117"/>
      <c r="CB515" s="1"/>
    </row>
    <row r="516" spans="27:80" ht="14.25" customHeight="1" x14ac:dyDescent="0.3">
      <c r="AA516" s="117"/>
      <c r="AB516" s="117"/>
      <c r="CB516" s="1"/>
    </row>
    <row r="517" spans="27:80" ht="14.25" customHeight="1" x14ac:dyDescent="0.3">
      <c r="AA517" s="117"/>
      <c r="AB517" s="117"/>
      <c r="CB517" s="1"/>
    </row>
    <row r="518" spans="27:80" ht="14.25" customHeight="1" x14ac:dyDescent="0.3">
      <c r="AA518" s="117"/>
      <c r="AB518" s="117"/>
      <c r="CB518" s="1"/>
    </row>
    <row r="519" spans="27:80" ht="14.25" customHeight="1" x14ac:dyDescent="0.3">
      <c r="AA519" s="117"/>
      <c r="AB519" s="117"/>
      <c r="CB519" s="1"/>
    </row>
    <row r="520" spans="27:80" ht="14.25" customHeight="1" x14ac:dyDescent="0.3">
      <c r="AA520" s="117"/>
      <c r="AB520" s="117"/>
      <c r="CB520" s="1"/>
    </row>
    <row r="521" spans="27:80" ht="14.25" customHeight="1" x14ac:dyDescent="0.3">
      <c r="AA521" s="117"/>
      <c r="AB521" s="117"/>
      <c r="CB521" s="1"/>
    </row>
    <row r="522" spans="27:80" ht="14.25" customHeight="1" x14ac:dyDescent="0.3">
      <c r="AA522" s="117"/>
      <c r="AB522" s="117"/>
      <c r="CB522" s="1"/>
    </row>
    <row r="523" spans="27:80" ht="14.25" customHeight="1" x14ac:dyDescent="0.3">
      <c r="AA523" s="117"/>
      <c r="AB523" s="117"/>
      <c r="CB523" s="1"/>
    </row>
    <row r="524" spans="27:80" ht="14.25" customHeight="1" x14ac:dyDescent="0.3">
      <c r="AA524" s="117"/>
      <c r="AB524" s="117"/>
      <c r="CB524" s="1"/>
    </row>
    <row r="525" spans="27:80" ht="14.25" customHeight="1" x14ac:dyDescent="0.3">
      <c r="AA525" s="117"/>
      <c r="AB525" s="117"/>
      <c r="CB525" s="1"/>
    </row>
    <row r="526" spans="27:80" ht="14.25" customHeight="1" x14ac:dyDescent="0.3">
      <c r="AA526" s="117"/>
      <c r="AB526" s="117"/>
      <c r="CB526" s="1"/>
    </row>
    <row r="527" spans="27:80" ht="14.25" customHeight="1" x14ac:dyDescent="0.3">
      <c r="AA527" s="117"/>
      <c r="AB527" s="117"/>
      <c r="CB527" s="1"/>
    </row>
    <row r="528" spans="27:80" ht="14.25" customHeight="1" x14ac:dyDescent="0.3">
      <c r="AA528" s="117"/>
      <c r="AB528" s="117"/>
      <c r="CB528" s="1"/>
    </row>
    <row r="529" spans="27:80" ht="14.25" customHeight="1" x14ac:dyDescent="0.3">
      <c r="AA529" s="117"/>
      <c r="AB529" s="117"/>
      <c r="CB529" s="1"/>
    </row>
    <row r="530" spans="27:80" ht="14.25" customHeight="1" x14ac:dyDescent="0.3">
      <c r="AA530" s="117"/>
      <c r="AB530" s="117"/>
      <c r="CB530" s="1"/>
    </row>
    <row r="531" spans="27:80" ht="14.25" customHeight="1" x14ac:dyDescent="0.3">
      <c r="AA531" s="117"/>
      <c r="AB531" s="117"/>
      <c r="CB531" s="1"/>
    </row>
    <row r="532" spans="27:80" ht="14.25" customHeight="1" x14ac:dyDescent="0.3">
      <c r="AA532" s="117"/>
      <c r="AB532" s="117"/>
      <c r="CB532" s="1"/>
    </row>
    <row r="533" spans="27:80" ht="14.25" customHeight="1" x14ac:dyDescent="0.3">
      <c r="AA533" s="117"/>
      <c r="AB533" s="117"/>
      <c r="CB533" s="1"/>
    </row>
    <row r="534" spans="27:80" ht="14.25" customHeight="1" x14ac:dyDescent="0.3">
      <c r="AA534" s="117"/>
      <c r="AB534" s="117"/>
      <c r="CB534" s="1"/>
    </row>
    <row r="535" spans="27:80" ht="14.25" customHeight="1" x14ac:dyDescent="0.3">
      <c r="AA535" s="117"/>
      <c r="AB535" s="117"/>
      <c r="CB535" s="1"/>
    </row>
    <row r="536" spans="27:80" ht="14.25" customHeight="1" x14ac:dyDescent="0.3">
      <c r="AA536" s="117"/>
      <c r="AB536" s="117"/>
      <c r="CB536" s="1"/>
    </row>
    <row r="537" spans="27:80" ht="14.25" customHeight="1" x14ac:dyDescent="0.3">
      <c r="AA537" s="117"/>
      <c r="AB537" s="117"/>
      <c r="CB537" s="1"/>
    </row>
    <row r="538" spans="27:80" ht="14.25" customHeight="1" x14ac:dyDescent="0.3">
      <c r="AA538" s="117"/>
      <c r="AB538" s="117"/>
      <c r="CB538" s="1"/>
    </row>
    <row r="539" spans="27:80" ht="14.25" customHeight="1" x14ac:dyDescent="0.3">
      <c r="AA539" s="117"/>
      <c r="AB539" s="117"/>
      <c r="CB539" s="1"/>
    </row>
    <row r="540" spans="27:80" ht="14.25" customHeight="1" x14ac:dyDescent="0.3">
      <c r="AA540" s="117"/>
      <c r="AB540" s="117"/>
      <c r="CB540" s="1"/>
    </row>
    <row r="541" spans="27:80" ht="14.25" customHeight="1" x14ac:dyDescent="0.3">
      <c r="AA541" s="117"/>
      <c r="AB541" s="117"/>
      <c r="CB541" s="1"/>
    </row>
    <row r="542" spans="27:80" ht="14.25" customHeight="1" x14ac:dyDescent="0.3">
      <c r="AA542" s="117"/>
      <c r="AB542" s="117"/>
      <c r="CB542" s="1"/>
    </row>
    <row r="543" spans="27:80" ht="14.25" customHeight="1" x14ac:dyDescent="0.3">
      <c r="AA543" s="117"/>
      <c r="AB543" s="117"/>
      <c r="CB543" s="1"/>
    </row>
    <row r="544" spans="27:80" ht="14.25" customHeight="1" x14ac:dyDescent="0.3">
      <c r="AA544" s="117"/>
      <c r="AB544" s="117"/>
      <c r="CB544" s="1"/>
    </row>
    <row r="545" spans="27:80" ht="14.25" customHeight="1" x14ac:dyDescent="0.3">
      <c r="AA545" s="117"/>
      <c r="AB545" s="117"/>
      <c r="CB545" s="1"/>
    </row>
    <row r="546" spans="27:80" ht="14.25" customHeight="1" x14ac:dyDescent="0.3">
      <c r="AA546" s="117"/>
      <c r="AB546" s="117"/>
      <c r="CB546" s="1"/>
    </row>
    <row r="547" spans="27:80" ht="14.25" customHeight="1" x14ac:dyDescent="0.3">
      <c r="AA547" s="117"/>
      <c r="AB547" s="117"/>
      <c r="CB547" s="1"/>
    </row>
    <row r="548" spans="27:80" ht="14.25" customHeight="1" x14ac:dyDescent="0.3">
      <c r="AA548" s="117"/>
      <c r="AB548" s="117"/>
      <c r="CB548" s="1"/>
    </row>
    <row r="549" spans="27:80" ht="14.25" customHeight="1" x14ac:dyDescent="0.3">
      <c r="AA549" s="117"/>
      <c r="AB549" s="117"/>
      <c r="CB549" s="1"/>
    </row>
    <row r="550" spans="27:80" ht="14.25" customHeight="1" x14ac:dyDescent="0.3">
      <c r="AA550" s="117"/>
      <c r="AB550" s="117"/>
      <c r="CB550" s="1"/>
    </row>
    <row r="551" spans="27:80" ht="14.25" customHeight="1" x14ac:dyDescent="0.3">
      <c r="AA551" s="117"/>
      <c r="AB551" s="117"/>
      <c r="CB551" s="1"/>
    </row>
    <row r="552" spans="27:80" ht="14.25" customHeight="1" x14ac:dyDescent="0.3">
      <c r="AA552" s="117"/>
      <c r="AB552" s="117"/>
      <c r="CB552" s="1"/>
    </row>
    <row r="553" spans="27:80" ht="14.25" customHeight="1" x14ac:dyDescent="0.3">
      <c r="AA553" s="117"/>
      <c r="AB553" s="117"/>
      <c r="CB553" s="1"/>
    </row>
    <row r="554" spans="27:80" ht="14.25" customHeight="1" x14ac:dyDescent="0.3">
      <c r="AA554" s="117"/>
      <c r="AB554" s="117"/>
      <c r="CB554" s="1"/>
    </row>
    <row r="555" spans="27:80" ht="14.25" customHeight="1" x14ac:dyDescent="0.3">
      <c r="AA555" s="117"/>
      <c r="AB555" s="117"/>
      <c r="CB555" s="1"/>
    </row>
    <row r="556" spans="27:80" ht="14.25" customHeight="1" x14ac:dyDescent="0.3">
      <c r="AA556" s="117"/>
      <c r="AB556" s="117"/>
      <c r="CB556" s="1"/>
    </row>
    <row r="557" spans="27:80" ht="14.25" customHeight="1" x14ac:dyDescent="0.3">
      <c r="AA557" s="117"/>
      <c r="AB557" s="117"/>
      <c r="CB557" s="1"/>
    </row>
    <row r="558" spans="27:80" ht="14.25" customHeight="1" x14ac:dyDescent="0.3">
      <c r="AA558" s="117"/>
      <c r="AB558" s="117"/>
      <c r="CB558" s="1"/>
    </row>
    <row r="559" spans="27:80" ht="14.25" customHeight="1" x14ac:dyDescent="0.3">
      <c r="AA559" s="117"/>
      <c r="AB559" s="117"/>
      <c r="CB559" s="1"/>
    </row>
    <row r="560" spans="27:80" ht="14.25" customHeight="1" x14ac:dyDescent="0.3">
      <c r="AA560" s="117"/>
      <c r="AB560" s="117"/>
      <c r="CB560" s="1"/>
    </row>
    <row r="561" spans="27:80" ht="14.25" customHeight="1" x14ac:dyDescent="0.3">
      <c r="AA561" s="117"/>
      <c r="AB561" s="117"/>
      <c r="CB561" s="1"/>
    </row>
    <row r="562" spans="27:80" ht="14.25" customHeight="1" x14ac:dyDescent="0.3">
      <c r="AA562" s="117"/>
      <c r="AB562" s="117"/>
      <c r="CB562" s="1"/>
    </row>
    <row r="563" spans="27:80" ht="14.25" customHeight="1" x14ac:dyDescent="0.3">
      <c r="AA563" s="117"/>
      <c r="AB563" s="117"/>
      <c r="CB563" s="1"/>
    </row>
    <row r="564" spans="27:80" ht="14.25" customHeight="1" x14ac:dyDescent="0.3">
      <c r="AA564" s="117"/>
      <c r="AB564" s="117"/>
      <c r="CB564" s="1"/>
    </row>
    <row r="565" spans="27:80" ht="14.25" customHeight="1" x14ac:dyDescent="0.3">
      <c r="AA565" s="117"/>
      <c r="AB565" s="117"/>
      <c r="CB565" s="1"/>
    </row>
    <row r="566" spans="27:80" ht="14.25" customHeight="1" x14ac:dyDescent="0.3">
      <c r="AA566" s="117"/>
      <c r="AB566" s="117"/>
      <c r="CB566" s="1"/>
    </row>
    <row r="567" spans="27:80" ht="14.25" customHeight="1" x14ac:dyDescent="0.3">
      <c r="AA567" s="117"/>
      <c r="AB567" s="117"/>
      <c r="CB567" s="1"/>
    </row>
    <row r="568" spans="27:80" ht="14.25" customHeight="1" x14ac:dyDescent="0.3">
      <c r="AA568" s="117"/>
      <c r="AB568" s="117"/>
      <c r="CB568" s="1"/>
    </row>
    <row r="569" spans="27:80" ht="14.25" customHeight="1" x14ac:dyDescent="0.3">
      <c r="AA569" s="117"/>
      <c r="AB569" s="117"/>
      <c r="CB569" s="1"/>
    </row>
    <row r="570" spans="27:80" ht="14.25" customHeight="1" x14ac:dyDescent="0.3">
      <c r="AA570" s="117"/>
      <c r="AB570" s="117"/>
      <c r="CB570" s="1"/>
    </row>
    <row r="571" spans="27:80" ht="14.25" customHeight="1" x14ac:dyDescent="0.3">
      <c r="AA571" s="117"/>
      <c r="AB571" s="117"/>
      <c r="CB571" s="1"/>
    </row>
    <row r="572" spans="27:80" ht="14.25" customHeight="1" x14ac:dyDescent="0.3">
      <c r="AA572" s="117"/>
      <c r="AB572" s="117"/>
      <c r="CB572" s="1"/>
    </row>
    <row r="573" spans="27:80" ht="14.25" customHeight="1" x14ac:dyDescent="0.3">
      <c r="AA573" s="117"/>
      <c r="AB573" s="117"/>
      <c r="CB573" s="1"/>
    </row>
    <row r="574" spans="27:80" ht="14.25" customHeight="1" x14ac:dyDescent="0.3">
      <c r="AA574" s="117"/>
      <c r="AB574" s="117"/>
      <c r="CB574" s="1"/>
    </row>
    <row r="575" spans="27:80" ht="14.25" customHeight="1" x14ac:dyDescent="0.3">
      <c r="AA575" s="117"/>
      <c r="AB575" s="117"/>
      <c r="CB575" s="1"/>
    </row>
    <row r="576" spans="27:80" ht="14.25" customHeight="1" x14ac:dyDescent="0.3">
      <c r="AA576" s="117"/>
      <c r="AB576" s="117"/>
      <c r="CB576" s="1"/>
    </row>
    <row r="577" spans="27:80" ht="14.25" customHeight="1" x14ac:dyDescent="0.3">
      <c r="AA577" s="117"/>
      <c r="AB577" s="117"/>
      <c r="CB577" s="1"/>
    </row>
    <row r="578" spans="27:80" ht="14.25" customHeight="1" x14ac:dyDescent="0.3">
      <c r="AA578" s="117"/>
      <c r="AB578" s="117"/>
      <c r="CB578" s="1"/>
    </row>
    <row r="579" spans="27:80" ht="14.25" customHeight="1" x14ac:dyDescent="0.3">
      <c r="AA579" s="117"/>
      <c r="AB579" s="117"/>
      <c r="CB579" s="1"/>
    </row>
    <row r="580" spans="27:80" ht="14.25" customHeight="1" x14ac:dyDescent="0.3">
      <c r="AA580" s="117"/>
      <c r="AB580" s="117"/>
      <c r="CB580" s="1"/>
    </row>
    <row r="581" spans="27:80" ht="14.25" customHeight="1" x14ac:dyDescent="0.3">
      <c r="AA581" s="117"/>
      <c r="AB581" s="117"/>
      <c r="CB581" s="1"/>
    </row>
    <row r="582" spans="27:80" ht="14.25" customHeight="1" x14ac:dyDescent="0.3">
      <c r="AA582" s="117"/>
      <c r="AB582" s="117"/>
      <c r="CB582" s="1"/>
    </row>
    <row r="583" spans="27:80" ht="14.25" customHeight="1" x14ac:dyDescent="0.3">
      <c r="AA583" s="117"/>
      <c r="AB583" s="117"/>
      <c r="CB583" s="1"/>
    </row>
    <row r="584" spans="27:80" ht="14.25" customHeight="1" x14ac:dyDescent="0.3">
      <c r="AA584" s="117"/>
      <c r="AB584" s="117"/>
      <c r="CB584" s="1"/>
    </row>
    <row r="585" spans="27:80" ht="14.25" customHeight="1" x14ac:dyDescent="0.3">
      <c r="AA585" s="117"/>
      <c r="AB585" s="117"/>
      <c r="CB585" s="1"/>
    </row>
    <row r="586" spans="27:80" ht="14.25" customHeight="1" x14ac:dyDescent="0.3">
      <c r="AA586" s="117"/>
      <c r="AB586" s="117"/>
      <c r="CB586" s="1"/>
    </row>
    <row r="587" spans="27:80" ht="14.25" customHeight="1" x14ac:dyDescent="0.3">
      <c r="AA587" s="117"/>
      <c r="AB587" s="117"/>
      <c r="CB587" s="1"/>
    </row>
    <row r="588" spans="27:80" ht="14.25" customHeight="1" x14ac:dyDescent="0.3">
      <c r="AA588" s="117"/>
      <c r="AB588" s="117"/>
      <c r="CB588" s="1"/>
    </row>
    <row r="589" spans="27:80" ht="14.25" customHeight="1" x14ac:dyDescent="0.3">
      <c r="AA589" s="117"/>
      <c r="AB589" s="117"/>
      <c r="CB589" s="1"/>
    </row>
    <row r="590" spans="27:80" ht="14.25" customHeight="1" x14ac:dyDescent="0.3">
      <c r="AA590" s="117"/>
      <c r="AB590" s="117"/>
      <c r="CB590" s="1"/>
    </row>
    <row r="591" spans="27:80" ht="14.25" customHeight="1" x14ac:dyDescent="0.3">
      <c r="AA591" s="117"/>
      <c r="AB591" s="117"/>
      <c r="CB591" s="1"/>
    </row>
    <row r="592" spans="27:80" ht="14.25" customHeight="1" x14ac:dyDescent="0.3">
      <c r="AA592" s="117"/>
      <c r="AB592" s="117"/>
      <c r="CB592" s="1"/>
    </row>
    <row r="593" spans="27:80" ht="14.25" customHeight="1" x14ac:dyDescent="0.3">
      <c r="AA593" s="117"/>
      <c r="AB593" s="117"/>
      <c r="CB593" s="1"/>
    </row>
    <row r="594" spans="27:80" ht="14.25" customHeight="1" x14ac:dyDescent="0.3">
      <c r="AA594" s="117"/>
      <c r="AB594" s="117"/>
      <c r="CB594" s="1"/>
    </row>
    <row r="595" spans="27:80" ht="14.25" customHeight="1" x14ac:dyDescent="0.3">
      <c r="AA595" s="117"/>
      <c r="AB595" s="117"/>
      <c r="CB595" s="1"/>
    </row>
    <row r="596" spans="27:80" ht="14.25" customHeight="1" x14ac:dyDescent="0.3">
      <c r="AA596" s="117"/>
      <c r="AB596" s="117"/>
      <c r="CB596" s="1"/>
    </row>
    <row r="597" spans="27:80" ht="14.25" customHeight="1" x14ac:dyDescent="0.3">
      <c r="AA597" s="117"/>
      <c r="AB597" s="117"/>
      <c r="CB597" s="1"/>
    </row>
    <row r="598" spans="27:80" ht="14.25" customHeight="1" x14ac:dyDescent="0.3">
      <c r="AA598" s="117"/>
      <c r="AB598" s="117"/>
      <c r="CB598" s="1"/>
    </row>
    <row r="599" spans="27:80" ht="14.25" customHeight="1" x14ac:dyDescent="0.3">
      <c r="AA599" s="117"/>
      <c r="AB599" s="117"/>
      <c r="CB599" s="1"/>
    </row>
    <row r="600" spans="27:80" ht="14.25" customHeight="1" x14ac:dyDescent="0.3">
      <c r="AA600" s="117"/>
      <c r="AB600" s="117"/>
      <c r="CB600" s="1"/>
    </row>
    <row r="601" spans="27:80" ht="14.25" customHeight="1" x14ac:dyDescent="0.3">
      <c r="AA601" s="117"/>
      <c r="AB601" s="117"/>
      <c r="CB601" s="1"/>
    </row>
    <row r="602" spans="27:80" ht="14.25" customHeight="1" x14ac:dyDescent="0.3">
      <c r="AA602" s="117"/>
      <c r="AB602" s="117"/>
      <c r="CB602" s="1"/>
    </row>
    <row r="603" spans="27:80" ht="14.25" customHeight="1" x14ac:dyDescent="0.3">
      <c r="AA603" s="117"/>
      <c r="AB603" s="117"/>
      <c r="CB603" s="1"/>
    </row>
    <row r="604" spans="27:80" ht="14.25" customHeight="1" x14ac:dyDescent="0.3">
      <c r="AA604" s="117"/>
      <c r="AB604" s="117"/>
      <c r="CB604" s="1"/>
    </row>
    <row r="605" spans="27:80" ht="14.25" customHeight="1" x14ac:dyDescent="0.3">
      <c r="AA605" s="117"/>
      <c r="AB605" s="117"/>
      <c r="CB605" s="1"/>
    </row>
    <row r="606" spans="27:80" ht="14.25" customHeight="1" x14ac:dyDescent="0.3">
      <c r="AA606" s="117"/>
      <c r="AB606" s="117"/>
      <c r="CB606" s="1"/>
    </row>
    <row r="607" spans="27:80" ht="14.25" customHeight="1" x14ac:dyDescent="0.3">
      <c r="AA607" s="117"/>
      <c r="AB607" s="117"/>
      <c r="CB607" s="1"/>
    </row>
    <row r="608" spans="27:80" ht="14.25" customHeight="1" x14ac:dyDescent="0.3">
      <c r="AA608" s="117"/>
      <c r="AB608" s="117"/>
      <c r="CB608" s="1"/>
    </row>
    <row r="609" spans="27:80" ht="14.25" customHeight="1" x14ac:dyDescent="0.3">
      <c r="AA609" s="117"/>
      <c r="AB609" s="117"/>
      <c r="CB609" s="1"/>
    </row>
    <row r="610" spans="27:80" ht="14.25" customHeight="1" x14ac:dyDescent="0.3">
      <c r="AA610" s="117"/>
      <c r="AB610" s="117"/>
      <c r="CB610" s="1"/>
    </row>
    <row r="611" spans="27:80" ht="14.25" customHeight="1" x14ac:dyDescent="0.3">
      <c r="AA611" s="117"/>
      <c r="AB611" s="117"/>
      <c r="CB611" s="1"/>
    </row>
    <row r="612" spans="27:80" ht="14.25" customHeight="1" x14ac:dyDescent="0.3">
      <c r="AA612" s="117"/>
      <c r="AB612" s="117"/>
      <c r="CB612" s="1"/>
    </row>
    <row r="613" spans="27:80" ht="14.25" customHeight="1" x14ac:dyDescent="0.3">
      <c r="AA613" s="117"/>
      <c r="AB613" s="117"/>
      <c r="CB613" s="1"/>
    </row>
    <row r="614" spans="27:80" ht="14.25" customHeight="1" x14ac:dyDescent="0.3">
      <c r="AA614" s="117"/>
      <c r="AB614" s="117"/>
      <c r="CB614" s="1"/>
    </row>
    <row r="615" spans="27:80" ht="14.25" customHeight="1" x14ac:dyDescent="0.3">
      <c r="AA615" s="117"/>
      <c r="AB615" s="117"/>
      <c r="CB615" s="1"/>
    </row>
    <row r="616" spans="27:80" ht="14.25" customHeight="1" x14ac:dyDescent="0.3">
      <c r="AA616" s="117"/>
      <c r="AB616" s="117"/>
      <c r="CB616" s="1"/>
    </row>
    <row r="617" spans="27:80" ht="14.25" customHeight="1" x14ac:dyDescent="0.3">
      <c r="AA617" s="117"/>
      <c r="AB617" s="117"/>
      <c r="CB617" s="1"/>
    </row>
    <row r="618" spans="27:80" ht="14.25" customHeight="1" x14ac:dyDescent="0.3">
      <c r="AA618" s="117"/>
      <c r="AB618" s="117"/>
      <c r="CB618" s="1"/>
    </row>
    <row r="619" spans="27:80" ht="14.25" customHeight="1" x14ac:dyDescent="0.3">
      <c r="AA619" s="117"/>
      <c r="AB619" s="117"/>
      <c r="CB619" s="1"/>
    </row>
    <row r="620" spans="27:80" ht="14.25" customHeight="1" x14ac:dyDescent="0.3">
      <c r="AA620" s="117"/>
      <c r="AB620" s="117"/>
      <c r="CB620" s="1"/>
    </row>
    <row r="621" spans="27:80" ht="14.25" customHeight="1" x14ac:dyDescent="0.3">
      <c r="AA621" s="117"/>
      <c r="AB621" s="117"/>
      <c r="CB621" s="1"/>
    </row>
    <row r="622" spans="27:80" ht="14.25" customHeight="1" x14ac:dyDescent="0.3">
      <c r="AA622" s="117"/>
      <c r="AB622" s="117"/>
      <c r="CB622" s="1"/>
    </row>
    <row r="623" spans="27:80" ht="14.25" customHeight="1" x14ac:dyDescent="0.3">
      <c r="AA623" s="117"/>
      <c r="AB623" s="117"/>
      <c r="CB623" s="1"/>
    </row>
    <row r="624" spans="27:80" ht="14.25" customHeight="1" x14ac:dyDescent="0.3">
      <c r="AA624" s="117"/>
      <c r="AB624" s="117"/>
      <c r="CB624" s="1"/>
    </row>
    <row r="625" spans="27:80" ht="14.25" customHeight="1" x14ac:dyDescent="0.3">
      <c r="AA625" s="117"/>
      <c r="AB625" s="117"/>
      <c r="CB625" s="1"/>
    </row>
    <row r="626" spans="27:80" ht="14.25" customHeight="1" x14ac:dyDescent="0.3">
      <c r="AA626" s="117"/>
      <c r="AB626" s="117"/>
      <c r="CB626" s="1"/>
    </row>
    <row r="627" spans="27:80" ht="14.25" customHeight="1" x14ac:dyDescent="0.3">
      <c r="AA627" s="117"/>
      <c r="AB627" s="117"/>
      <c r="CB627" s="1"/>
    </row>
    <row r="628" spans="27:80" ht="14.25" customHeight="1" x14ac:dyDescent="0.3">
      <c r="AA628" s="117"/>
      <c r="AB628" s="117"/>
      <c r="CB628" s="1"/>
    </row>
    <row r="629" spans="27:80" ht="14.25" customHeight="1" x14ac:dyDescent="0.3">
      <c r="AA629" s="117"/>
      <c r="AB629" s="117"/>
      <c r="CB629" s="1"/>
    </row>
    <row r="630" spans="27:80" ht="14.25" customHeight="1" x14ac:dyDescent="0.3">
      <c r="AA630" s="117"/>
      <c r="AB630" s="117"/>
      <c r="CB630" s="1"/>
    </row>
    <row r="631" spans="27:80" ht="14.25" customHeight="1" x14ac:dyDescent="0.3">
      <c r="AA631" s="117"/>
      <c r="AB631" s="117"/>
      <c r="CB631" s="1"/>
    </row>
  </sheetData>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1000"/>
  <sheetViews>
    <sheetView workbookViewId="0"/>
  </sheetViews>
  <sheetFormatPr defaultColWidth="12.58203125" defaultRowHeight="15" customHeight="1" x14ac:dyDescent="0.3"/>
  <cols>
    <col min="1" max="6" width="8.58203125" customWidth="1"/>
  </cols>
  <sheetData>
    <row r="1" spans="1:1" ht="14.25" customHeight="1" x14ac:dyDescent="0.3"/>
    <row r="2" spans="1:1" ht="14.25" customHeight="1" x14ac:dyDescent="0.35">
      <c r="A2" s="78" t="s">
        <v>59</v>
      </c>
    </row>
    <row r="3" spans="1:1" ht="14.25" customHeight="1" x14ac:dyDescent="0.3"/>
    <row r="4" spans="1:1" ht="14.25" customHeight="1" x14ac:dyDescent="0.35">
      <c r="A4" s="78" t="s">
        <v>73</v>
      </c>
    </row>
    <row r="5" spans="1:1" ht="14.25" customHeight="1" x14ac:dyDescent="0.35">
      <c r="A5" s="78" t="s">
        <v>71</v>
      </c>
    </row>
    <row r="6" spans="1:1" ht="14.25" customHeight="1" x14ac:dyDescent="0.3"/>
    <row r="7" spans="1:1" ht="14.25" customHeight="1" x14ac:dyDescent="0.3"/>
    <row r="8" spans="1:1" ht="14.25" customHeight="1" x14ac:dyDescent="0.35">
      <c r="A8" s="78" t="s">
        <v>1002</v>
      </c>
    </row>
    <row r="9" spans="1:1" ht="14.25" customHeight="1" x14ac:dyDescent="0.35">
      <c r="A9" s="78" t="s">
        <v>1003</v>
      </c>
    </row>
    <row r="10" spans="1:1" ht="14.25" customHeight="1" x14ac:dyDescent="0.35">
      <c r="A10" s="78" t="s">
        <v>1004</v>
      </c>
    </row>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64755A360F7946A6AB84FE1FF9877D" ma:contentTypeVersion="12" ma:contentTypeDescription="Create a new document." ma:contentTypeScope="" ma:versionID="30970d655dc1410055be85a3e6c0256b">
  <xsd:schema xmlns:xsd="http://www.w3.org/2001/XMLSchema" xmlns:xs="http://www.w3.org/2001/XMLSchema" xmlns:p="http://schemas.microsoft.com/office/2006/metadata/properties" xmlns:ns2="a83d2fae-0e03-45de-a323-7bab9f207277" xmlns:ns3="42c7cbc0-fd20-49f1-b383-9223a4f31971" targetNamespace="http://schemas.microsoft.com/office/2006/metadata/properties" ma:root="true" ma:fieldsID="d6d2d2494cdd77effd92009d8151ff2c" ns2:_="" ns3:_="">
    <xsd:import namespace="a83d2fae-0e03-45de-a323-7bab9f207277"/>
    <xsd:import namespace="42c7cbc0-fd20-49f1-b383-9223a4f319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d2fae-0e03-45de-a323-7bab9f207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c7cbc0-fd20-49f1-b383-9223a4f3197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AE8E87-B7DA-48C9-820A-52E214E2F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3d2fae-0e03-45de-a323-7bab9f207277"/>
    <ds:schemaRef ds:uri="42c7cbc0-fd20-49f1-b383-9223a4f319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192BB3-13F4-4E56-8845-73ED2C3175B8}">
  <ds:schemaRefs>
    <ds:schemaRef ds:uri="http://schemas.microsoft.com/sharepoint/v3/contenttype/forms"/>
  </ds:schemaRefs>
</ds:datastoreItem>
</file>

<file path=customXml/itemProps3.xml><?xml version="1.0" encoding="utf-8"?>
<ds:datastoreItem xmlns:ds="http://schemas.openxmlformats.org/officeDocument/2006/customXml" ds:itemID="{B573F3DE-EBBF-4AB1-846B-01B1569F52EF}">
  <ds:schemaRefs>
    <ds:schemaRef ds:uri="42c7cbc0-fd20-49f1-b383-9223a4f3197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documentManagement/types"/>
    <ds:schemaRef ds:uri="a83d2fae-0e03-45de-a323-7bab9f207277"/>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184</vt:i4>
      </vt:variant>
    </vt:vector>
  </HeadingPairs>
  <TitlesOfParts>
    <vt:vector size="191" baseType="lpstr">
      <vt:lpstr>1. Partnership Details</vt:lpstr>
      <vt:lpstr>2. Project Level Details </vt:lpstr>
      <vt:lpstr>3. Forecast Benefits</vt:lpstr>
      <vt:lpstr>4. Co-locations</vt:lpstr>
      <vt:lpstr>Checklist</vt:lpstr>
      <vt:lpstr>Dropdown lists</vt:lpstr>
      <vt:lpstr>Sheet1</vt:lpstr>
      <vt:lpstr>Barking_and_Dagenham</vt:lpstr>
      <vt:lpstr>Barnet</vt:lpstr>
      <vt:lpstr>Barnsley</vt:lpstr>
      <vt:lpstr>Bath_and_North_East_Somerset</vt:lpstr>
      <vt:lpstr>Bedford</vt:lpstr>
      <vt:lpstr>Bexley</vt:lpstr>
      <vt:lpstr>Birmingham</vt:lpstr>
      <vt:lpstr>Blackburn_with_Darwen</vt:lpstr>
      <vt:lpstr>Blackpool</vt:lpstr>
      <vt:lpstr>Blaenau_Gwent</vt:lpstr>
      <vt:lpstr>Bolton</vt:lpstr>
      <vt:lpstr>Bournemouth__Christchurch_and_Poole</vt:lpstr>
      <vt:lpstr>Bracknell_Forest</vt:lpstr>
      <vt:lpstr>Bradford</vt:lpstr>
      <vt:lpstr>Brent</vt:lpstr>
      <vt:lpstr>Bridgend</vt:lpstr>
      <vt:lpstr>Brighton_and_Hove</vt:lpstr>
      <vt:lpstr>Bristol__City_of</vt:lpstr>
      <vt:lpstr>Bromley</vt:lpstr>
      <vt:lpstr>Buckinghamshire</vt:lpstr>
      <vt:lpstr>Bury</vt:lpstr>
      <vt:lpstr>Caerphilly</vt:lpstr>
      <vt:lpstr>Calderdale</vt:lpstr>
      <vt:lpstr>Cambridgeshire</vt:lpstr>
      <vt:lpstr>Camden</vt:lpstr>
      <vt:lpstr>Cardiff</vt:lpstr>
      <vt:lpstr>Carmarthenshire</vt:lpstr>
      <vt:lpstr>Central_Bedfordshire</vt:lpstr>
      <vt:lpstr>Ceredigion</vt:lpstr>
      <vt:lpstr>Cheshire_East</vt:lpstr>
      <vt:lpstr>Cheshire_West_and_Chester</vt:lpstr>
      <vt:lpstr>City_of_London</vt:lpstr>
      <vt:lpstr>Conwy</vt:lpstr>
      <vt:lpstr>Cornwall</vt:lpstr>
      <vt:lpstr>County_Durham</vt:lpstr>
      <vt:lpstr>Coventry</vt:lpstr>
      <vt:lpstr>Croydon</vt:lpstr>
      <vt:lpstr>Cumbria</vt:lpstr>
      <vt:lpstr>Darlington</vt:lpstr>
      <vt:lpstr>Denbighshire</vt:lpstr>
      <vt:lpstr>Derby</vt:lpstr>
      <vt:lpstr>Derbyshire</vt:lpstr>
      <vt:lpstr>Devon</vt:lpstr>
      <vt:lpstr>Doncaster</vt:lpstr>
      <vt:lpstr>Dorset</vt:lpstr>
      <vt:lpstr>Dudley</vt:lpstr>
      <vt:lpstr>Ealing</vt:lpstr>
      <vt:lpstr>East_Riding_of_Yorkshire</vt:lpstr>
      <vt:lpstr>East_Sussex</vt:lpstr>
      <vt:lpstr>Enfield</vt:lpstr>
      <vt:lpstr>Essex</vt:lpstr>
      <vt:lpstr>Flintshire</vt:lpstr>
      <vt:lpstr>Gateshead</vt:lpstr>
      <vt:lpstr>Gloucestershire</vt:lpstr>
      <vt:lpstr>Grant</vt:lpstr>
      <vt:lpstr>Greenwich</vt:lpstr>
      <vt:lpstr>Gwynedd</vt:lpstr>
      <vt:lpstr>Hackney</vt:lpstr>
      <vt:lpstr>Halton</vt:lpstr>
      <vt:lpstr>Hammersmith_and_Fulham</vt:lpstr>
      <vt:lpstr>Hampshire</vt:lpstr>
      <vt:lpstr>Haringey</vt:lpstr>
      <vt:lpstr>Harrow</vt:lpstr>
      <vt:lpstr>Hartlepool</vt:lpstr>
      <vt:lpstr>Havering</vt:lpstr>
      <vt:lpstr>Herefordshire__County_of</vt:lpstr>
      <vt:lpstr>Hertfordshire</vt:lpstr>
      <vt:lpstr>Hillingdon</vt:lpstr>
      <vt:lpstr>Hounslow</vt:lpstr>
      <vt:lpstr>Isle_of_Anglesey</vt:lpstr>
      <vt:lpstr>Isle_of_Wight</vt:lpstr>
      <vt:lpstr>Isles_of_Scilly</vt:lpstr>
      <vt:lpstr>Islington</vt:lpstr>
      <vt:lpstr>Kensington_and_Chelsea</vt:lpstr>
      <vt:lpstr>Kent</vt:lpstr>
      <vt:lpstr>Kingston_upon_Hull__City_of</vt:lpstr>
      <vt:lpstr>Kingston_upon_Thames</vt:lpstr>
      <vt:lpstr>Kirklees</vt:lpstr>
      <vt:lpstr>Knowsley</vt:lpstr>
      <vt:lpstr>Lambeth</vt:lpstr>
      <vt:lpstr>Lancashire</vt:lpstr>
      <vt:lpstr>LDN_authority</vt:lpstr>
      <vt:lpstr>Leeds</vt:lpstr>
      <vt:lpstr>Leicester</vt:lpstr>
      <vt:lpstr>Leicestershire</vt:lpstr>
      <vt:lpstr>Lewisham</vt:lpstr>
      <vt:lpstr>Lincolnshire</vt:lpstr>
      <vt:lpstr>Liverpool</vt:lpstr>
      <vt:lpstr>LON</vt:lpstr>
      <vt:lpstr>Luton</vt:lpstr>
      <vt:lpstr>Manchester</vt:lpstr>
      <vt:lpstr>Medway</vt:lpstr>
      <vt:lpstr>Merthyr_Tydfil</vt:lpstr>
      <vt:lpstr>Merton</vt:lpstr>
      <vt:lpstr>Middlesbrough</vt:lpstr>
      <vt:lpstr>Milton_Keynes</vt:lpstr>
      <vt:lpstr>Monmouthshire</vt:lpstr>
      <vt:lpstr>NE</vt:lpstr>
      <vt:lpstr>NE_authority</vt:lpstr>
      <vt:lpstr>Neath_Port_Talbot</vt:lpstr>
      <vt:lpstr>Newcastle_upon_Tyne</vt:lpstr>
      <vt:lpstr>Newham</vt:lpstr>
      <vt:lpstr>Newport</vt:lpstr>
      <vt:lpstr>Norfolk</vt:lpstr>
      <vt:lpstr>North_East_Lincolnshire</vt:lpstr>
      <vt:lpstr>North_Lincolnshire</vt:lpstr>
      <vt:lpstr>North_Somerset</vt:lpstr>
      <vt:lpstr>North_Tyneside</vt:lpstr>
      <vt:lpstr>North_Yorkshire</vt:lpstr>
      <vt:lpstr>Northamptonshire</vt:lpstr>
      <vt:lpstr>Northumberland</vt:lpstr>
      <vt:lpstr>Nottingham</vt:lpstr>
      <vt:lpstr>Nottinghamshire</vt:lpstr>
      <vt:lpstr>NW</vt:lpstr>
      <vt:lpstr>NW_authority</vt:lpstr>
      <vt:lpstr>Oldham</vt:lpstr>
      <vt:lpstr>Oxfordshire</vt:lpstr>
      <vt:lpstr>Pembrokeshire</vt:lpstr>
      <vt:lpstr>Peterborough</vt:lpstr>
      <vt:lpstr>Plymouth</vt:lpstr>
      <vt:lpstr>Portsmouth</vt:lpstr>
      <vt:lpstr>Powys</vt:lpstr>
      <vt:lpstr>Reading</vt:lpstr>
      <vt:lpstr>Redbridge</vt:lpstr>
      <vt:lpstr>Redcar_and_Cleveland</vt:lpstr>
      <vt:lpstr>Rhondda_Cynon_Taf</vt:lpstr>
      <vt:lpstr>Richmond_upon_Thames</vt:lpstr>
      <vt:lpstr>Rochdale</vt:lpstr>
      <vt:lpstr>Rotherham</vt:lpstr>
      <vt:lpstr>Rutland</vt:lpstr>
      <vt:lpstr>Salford</vt:lpstr>
      <vt:lpstr>Sandwell</vt:lpstr>
      <vt:lpstr>SE</vt:lpstr>
      <vt:lpstr>SE_authority</vt:lpstr>
      <vt:lpstr>Sefton</vt:lpstr>
      <vt:lpstr>Sheffield</vt:lpstr>
      <vt:lpstr>Shropshire</vt:lpstr>
      <vt:lpstr>Slough</vt:lpstr>
      <vt:lpstr>Solihull</vt:lpstr>
      <vt:lpstr>Somerset</vt:lpstr>
      <vt:lpstr>South_Gloucestershire</vt:lpstr>
      <vt:lpstr>South_Tyneside</vt:lpstr>
      <vt:lpstr>Southampton</vt:lpstr>
      <vt:lpstr>Southend_on_Sea</vt:lpstr>
      <vt:lpstr>Southwark</vt:lpstr>
      <vt:lpstr>St._Helens</vt:lpstr>
      <vt:lpstr>Staffordshire</vt:lpstr>
      <vt:lpstr>Stockport</vt:lpstr>
      <vt:lpstr>Stockton_on_Tees</vt:lpstr>
      <vt:lpstr>Stoke_on_Trent</vt:lpstr>
      <vt:lpstr>Suffolk</vt:lpstr>
      <vt:lpstr>Sunderland</vt:lpstr>
      <vt:lpstr>Surrey</vt:lpstr>
      <vt:lpstr>Sutton</vt:lpstr>
      <vt:lpstr>SW</vt:lpstr>
      <vt:lpstr>SW_authority</vt:lpstr>
      <vt:lpstr>Swansea</vt:lpstr>
      <vt:lpstr>Swindon</vt:lpstr>
      <vt:lpstr>Tameside</vt:lpstr>
      <vt:lpstr>Telford_and_Wrekin</vt:lpstr>
      <vt:lpstr>Thurrock</vt:lpstr>
      <vt:lpstr>Torbay</vt:lpstr>
      <vt:lpstr>Torfaen</vt:lpstr>
      <vt:lpstr>Tower_Hamlets</vt:lpstr>
      <vt:lpstr>Trafford</vt:lpstr>
      <vt:lpstr>Vale_of_Glamorgan</vt:lpstr>
      <vt:lpstr>Wakefield</vt:lpstr>
      <vt:lpstr>Walsall</vt:lpstr>
      <vt:lpstr>Waltham_Forest</vt:lpstr>
      <vt:lpstr>Wandsworth</vt:lpstr>
      <vt:lpstr>Warrington</vt:lpstr>
      <vt:lpstr>Warwickshire</vt:lpstr>
      <vt:lpstr>West_Berkshire</vt:lpstr>
      <vt:lpstr>West_Sussex</vt:lpstr>
      <vt:lpstr>Westminster</vt:lpstr>
      <vt:lpstr>Wigan</vt:lpstr>
      <vt:lpstr>Wiltshire</vt:lpstr>
      <vt:lpstr>Windsor_and_Maidenhead</vt:lpstr>
      <vt:lpstr>Wirral</vt:lpstr>
      <vt:lpstr>Wokingham</vt:lpstr>
      <vt:lpstr>Wolverhampton</vt:lpstr>
      <vt:lpstr>Worcestershire</vt:lpstr>
      <vt:lpstr>Wrexham</vt:lpstr>
      <vt:lpstr>York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Gott</dc:creator>
  <cp:lastModifiedBy>Amelia Sutton</cp:lastModifiedBy>
  <dcterms:created xsi:type="dcterms:W3CDTF">2021-09-22T16:16:24Z</dcterms:created>
  <dcterms:modified xsi:type="dcterms:W3CDTF">2021-10-28T15:08:05Z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0x010100AD64755A360F7946A6AB84FE1FF9877D</vt:lpwstr>
  </property>
</Properties>
</file>